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陈家井村" sheetId="1" r:id="rId1"/>
    <sheet name="农村特困" sheetId="2" r:id="rId2"/>
    <sheet name="事实无人抚养儿童" sheetId="3" r:id="rId3"/>
    <sheet name="重度" sheetId="4" r:id="rId4"/>
    <sheet name="困残" sheetId="5" r:id="rId5"/>
  </sheets>
  <definedNames>
    <definedName name="_xlnm._FilterDatabase" localSheetId="0" hidden="1">陈家井村!$A$2:$P$10</definedName>
    <definedName name="_xlnm.Print_Titles" localSheetId="0">陈家井村!$2:$2</definedName>
    <definedName name="_xlnm.Print_Area" localSheetId="0">陈家井村!$A$1:$I$10</definedName>
    <definedName name="_xlnm._FilterDatabase" localSheetId="1" hidden="1">农村特困!$2:$5</definedName>
    <definedName name="_xlnm.Print_Titles" localSheetId="1">农村特困!$2:$2</definedName>
    <definedName name="_xlnm.Print_Area" localSheetId="1">农村特困!$A$1:$L$4</definedName>
    <definedName name="_xlnm._FilterDatabase" localSheetId="2" hidden="1">事实无人抚养儿童!$A$2:$AI$5</definedName>
    <definedName name="_xlnm._FilterDatabase" localSheetId="3" hidden="1">重度!$A$3:$XEW$45</definedName>
    <definedName name="_xlnm._FilterDatabase" localSheetId="4" hidden="1">困残!$A$2:$P$9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<sst xmlns="http://schemas.openxmlformats.org/spreadsheetml/2006/main" count="473" uniqueCount="135">
  <si>
    <t>西岔镇陈家井村2024年12月农村低保金发放表</t>
  </si>
  <si>
    <t>序号</t>
  </si>
  <si>
    <t>户主姓名</t>
  </si>
  <si>
    <t>住址</t>
  </si>
  <si>
    <t>低保类别</t>
  </si>
  <si>
    <t>享受人数</t>
  </si>
  <si>
    <t>保障标准</t>
  </si>
  <si>
    <t>12月保障
救助金额</t>
  </si>
  <si>
    <t>持卡人姓名</t>
  </si>
  <si>
    <t>备注</t>
  </si>
  <si>
    <t>施玉兰</t>
  </si>
  <si>
    <t>陈家井村</t>
  </si>
  <si>
    <t>二类</t>
  </si>
  <si>
    <t>肖廷全</t>
  </si>
  <si>
    <t>龚真祖</t>
  </si>
  <si>
    <t>冯建正</t>
  </si>
  <si>
    <t>施育康</t>
  </si>
  <si>
    <t>龚成刚</t>
  </si>
  <si>
    <t>一类</t>
  </si>
  <si>
    <t>施育仓</t>
  </si>
  <si>
    <t>施转林</t>
  </si>
  <si>
    <t>施沛龙</t>
  </si>
  <si>
    <t>西岔镇2024年12月份农村特困供养金发放表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</si>
  <si>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</si>
  <si>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</si>
  <si>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</si>
  <si>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</si>
  <si>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</si>
  <si>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</si>
  <si>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</si>
  <si>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</si>
  <si>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</si>
  <si>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</si>
  <si>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肖朝先</t>
  </si>
  <si>
    <t>男</t>
  </si>
  <si>
    <t>汉族</t>
  </si>
  <si>
    <t>全自理</t>
  </si>
  <si>
    <t>颜鲁鲁</t>
  </si>
  <si>
    <t xml:space="preserve">中国农业银行
</t>
  </si>
  <si>
    <t>西岔镇2024年12月事实无人抚养儿童基本生活补贴发放表</t>
  </si>
  <si>
    <t>村（社）</t>
  </si>
  <si>
    <t>儿童姓名</t>
  </si>
  <si>
    <t>监护人姓名</t>
  </si>
  <si>
    <t>享受类别      （全额/差额）</t>
  </si>
  <si>
    <t>已享受政策及标准</t>
  </si>
  <si>
    <t>银行开户人</t>
  </si>
  <si>
    <t>12月实际发放金额</t>
  </si>
  <si>
    <t>杨永康</t>
  </si>
  <si>
    <t>杨恒乾</t>
  </si>
  <si>
    <t>否</t>
  </si>
  <si>
    <t>肖子洋</t>
  </si>
  <si>
    <t>肖朝德</t>
  </si>
  <si>
    <t>龚旭恒</t>
  </si>
  <si>
    <t>1080/380</t>
  </si>
  <si>
    <t>城市低保享受金额700元</t>
  </si>
  <si>
    <t>西岔镇2024年12月份重度残疾人护理补贴发放表</t>
  </si>
  <si>
    <t>填报单位：西岔镇人民政府</t>
  </si>
  <si>
    <t>姓名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</si>
  <si>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</si>
  <si>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</si>
  <si>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</si>
  <si>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</si>
  <si>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</si>
  <si>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</si>
  <si>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12月发放金额</t>
  </si>
  <si>
    <t>肖延花</t>
  </si>
  <si>
    <t>女</t>
  </si>
  <si>
    <t>肢体</t>
  </si>
  <si>
    <t>二级</t>
  </si>
  <si>
    <t>肖朝仕</t>
  </si>
  <si>
    <t>视力</t>
  </si>
  <si>
    <t>一级</t>
  </si>
  <si>
    <t>肖延祥</t>
  </si>
  <si>
    <t>精神</t>
  </si>
  <si>
    <t>农村低保二类</t>
  </si>
  <si>
    <t>是</t>
  </si>
  <si>
    <t>宋华香</t>
  </si>
  <si>
    <t>杨恒昌</t>
  </si>
  <si>
    <t>冯建兵</t>
  </si>
  <si>
    <t>杨恒义</t>
  </si>
  <si>
    <t>狄兰香</t>
  </si>
  <si>
    <t>龚恒文</t>
  </si>
  <si>
    <t>颜彦鲁</t>
  </si>
  <si>
    <t>俞花元</t>
  </si>
  <si>
    <t>张立勇</t>
  </si>
  <si>
    <t>施竹林</t>
  </si>
  <si>
    <t>王克兰</t>
  </si>
  <si>
    <t>听力</t>
  </si>
  <si>
    <t>肖廷灵</t>
  </si>
  <si>
    <t>张红梅</t>
  </si>
  <si>
    <t>多重</t>
  </si>
  <si>
    <t>安进芳</t>
  </si>
  <si>
    <t>施志远</t>
  </si>
  <si>
    <t>杨秀清</t>
  </si>
  <si>
    <t>龚真胜</t>
  </si>
  <si>
    <t>魏玉芳</t>
  </si>
  <si>
    <t>王文花</t>
  </si>
  <si>
    <t>张国香</t>
  </si>
  <si>
    <t>施宗林</t>
  </si>
  <si>
    <t>施全林</t>
  </si>
  <si>
    <t>常兴香</t>
  </si>
  <si>
    <t>费香兰</t>
  </si>
  <si>
    <t>魏付英</t>
  </si>
  <si>
    <t>李玉芳</t>
  </si>
  <si>
    <t>王玉英</t>
  </si>
  <si>
    <t>苗德川</t>
  </si>
  <si>
    <t>魏兆英</t>
  </si>
  <si>
    <t>魏玉兰</t>
  </si>
  <si>
    <t>龚成斌</t>
  </si>
  <si>
    <t>肖廷财</t>
  </si>
  <si>
    <t>陈光财</t>
  </si>
  <si>
    <t>杨恒科</t>
  </si>
  <si>
    <t>安太祥</t>
  </si>
  <si>
    <t>魏孔祥</t>
  </si>
  <si>
    <t>方建发</t>
  </si>
  <si>
    <t>方龙</t>
  </si>
  <si>
    <t>张克晨</t>
  </si>
  <si>
    <t>智力</t>
  </si>
  <si>
    <t>肖廷秀</t>
  </si>
  <si>
    <t>龚成来</t>
  </si>
  <si>
    <t>龚成伟</t>
  </si>
  <si>
    <t>苗世英</t>
  </si>
  <si>
    <t>张小平</t>
  </si>
  <si>
    <t>陈玉香</t>
  </si>
  <si>
    <t>农村低保
一类</t>
  </si>
  <si>
    <t>西岔镇2024年12月份困难残疾人生活补贴发放表</t>
  </si>
  <si>
    <t>残疾
类别</t>
  </si>
  <si>
    <t>残疾
等级</t>
  </si>
  <si>
    <t>享受低
保类别</t>
  </si>
  <si>
    <t>是否享受重度残疾人护理补贴</t>
  </si>
  <si>
    <t>12月发
放金额</t>
  </si>
  <si>
    <t>三级</t>
  </si>
  <si>
    <t>魏玉林</t>
  </si>
  <si>
    <t>柏莉山</t>
  </si>
  <si>
    <t>农村低保一类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</si>
</sst>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_ "/>
  </numFmts>
  <fonts count="54">
    <font>
      <sz val="11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24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b/>
      <sz val="22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0"/>
    </font>
    <font>
      <sz val="8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11" applyNumberFormat="0" applyAlignment="0" applyProtection="0">
      <alignment vertical="center"/>
    </xf>
    <xf numFmtId="0" fontId="43" fillId="4" borderId="12" applyNumberFormat="0" applyAlignment="0" applyProtection="0">
      <alignment vertical="center"/>
    </xf>
    <xf numFmtId="0" fontId="44" fillId="4" borderId="11" applyNumberFormat="0" applyAlignment="0" applyProtection="0">
      <alignment vertical="center"/>
    </xf>
    <xf numFmtId="0" fontId="45" fillId="5" borderId="13" applyNumberFormat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3" fillId="0" borderId="0">
      <alignment vertical="center"/>
    </xf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177" fontId="23" fillId="0" borderId="3" xfId="0" applyNumberFormat="1" applyFont="1" applyFill="1" applyBorder="1" applyAlignment="1" applyProtection="1">
      <alignment horizontal="center" vertical="center" wrapText="1"/>
    </xf>
    <xf numFmtId="177" fontId="23" fillId="0" borderId="3" xfId="0" applyNumberFormat="1" applyFont="1" applyFill="1" applyBorder="1" applyAlignment="1" applyProtection="1">
      <alignment horizontal="center" vertical="center"/>
    </xf>
    <xf numFmtId="49" fontId="23" fillId="0" borderId="3" xfId="0" applyNumberFormat="1" applyFont="1" applyFill="1" applyBorder="1" applyAlignment="1" applyProtection="1">
      <alignment horizontal="center" vertical="center" wrapText="1"/>
    </xf>
    <xf numFmtId="177" fontId="20" fillId="0" borderId="3" xfId="0" applyNumberFormat="1" applyFont="1" applyFill="1" applyBorder="1" applyAlignment="1" applyProtection="1">
      <alignment horizontal="center" vertical="center" wrapText="1"/>
    </xf>
    <xf numFmtId="49" fontId="20" fillId="0" borderId="3" xfId="0" applyNumberFormat="1" applyFont="1" applyFill="1" applyBorder="1" applyAlignment="1" applyProtection="1">
      <alignment horizontal="center" vertical="center" wrapText="1"/>
    </xf>
    <xf numFmtId="177" fontId="20" fillId="0" borderId="4" xfId="0" applyNumberFormat="1" applyFont="1" applyFill="1" applyBorder="1" applyAlignment="1" applyProtection="1">
      <alignment horizontal="center" vertical="center" wrapText="1"/>
    </xf>
    <xf numFmtId="177" fontId="20" fillId="0" borderId="5" xfId="0" applyNumberFormat="1" applyFont="1" applyFill="1" applyBorder="1" applyAlignment="1" applyProtection="1">
      <alignment horizontal="center" vertical="center" wrapText="1"/>
    </xf>
    <xf numFmtId="177" fontId="20" fillId="0" borderId="1" xfId="0" applyNumberFormat="1" applyFont="1" applyFill="1" applyBorder="1" applyAlignment="1" applyProtection="1">
      <alignment horizontal="center" vertical="center" wrapText="1"/>
    </xf>
    <xf numFmtId="0" fontId="20" fillId="0" borderId="3" xfId="0" applyFont="1" applyFill="1" applyBorder="1" applyAlignment="1" applyProtection="1">
      <alignment horizontal="center" vertical="center" wrapText="1"/>
    </xf>
    <xf numFmtId="0" fontId="20" fillId="0" borderId="6" xfId="0" applyFont="1" applyFill="1" applyBorder="1" applyAlignment="1" applyProtection="1">
      <alignment horizontal="center" vertical="center" wrapText="1"/>
    </xf>
    <xf numFmtId="177" fontId="20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19" fillId="0" borderId="0" xfId="0" applyFont="1" applyFill="1" applyAlignment="1">
      <alignment vertical="center" wrapText="1"/>
    </xf>
    <xf numFmtId="0" fontId="2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2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 wrapText="1"/>
    </xf>
    <xf numFmtId="0" fontId="26" fillId="0" borderId="3" xfId="0" applyFont="1" applyFill="1" applyBorder="1" applyAlignment="1" applyProtection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 applyProtection="1">
      <alignment horizontal="center" vertical="center" wrapText="1"/>
    </xf>
    <xf numFmtId="0" fontId="27" fillId="0" borderId="3" xfId="0" applyFont="1" applyFill="1" applyBorder="1" applyAlignment="1" applyProtection="1">
      <alignment horizontal="center" vertical="center" wrapText="1"/>
    </xf>
    <xf numFmtId="0" fontId="27" fillId="0" borderId="1" xfId="0" applyFont="1" applyFill="1" applyBorder="1" applyAlignment="1" applyProtection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25" fillId="0" borderId="3" xfId="0" applyFont="1" applyFill="1" applyBorder="1" applyAlignment="1" applyProtection="1">
      <alignment horizontal="center" vertical="center" wrapText="1"/>
    </xf>
    <xf numFmtId="0" fontId="27" fillId="0" borderId="5" xfId="0" applyFont="1" applyFill="1" applyBorder="1" applyAlignment="1" applyProtection="1">
      <alignment horizontal="center" vertical="center" wrapText="1"/>
    </xf>
    <xf numFmtId="0" fontId="25" fillId="0" borderId="3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178" fontId="12" fillId="0" borderId="0" xfId="0" applyNumberFormat="1" applyFont="1" applyFill="1" applyBorder="1" applyAlignment="1">
      <alignment vertical="center"/>
    </xf>
    <xf numFmtId="0" fontId="29" fillId="0" borderId="0" xfId="0" applyFont="1" applyFill="1" applyAlignment="1">
      <alignment horizontal="center" vertical="center"/>
    </xf>
    <xf numFmtId="0" fontId="30" fillId="0" borderId="7" xfId="0" applyFont="1" applyFill="1" applyBorder="1" applyAlignment="1">
      <alignment horizontal="center" vertical="center"/>
    </xf>
    <xf numFmtId="0" fontId="30" fillId="0" borderId="7" xfId="0" applyFont="1" applyFill="1" applyBorder="1" applyAlignment="1">
      <alignment horizontal="center" vertical="center" wrapText="1"/>
    </xf>
    <xf numFmtId="178" fontId="30" fillId="0" borderId="7" xfId="0" applyNumberFormat="1" applyFont="1" applyFill="1" applyBorder="1" applyAlignment="1">
      <alignment horizontal="center" vertical="center" wrapText="1"/>
    </xf>
    <xf numFmtId="178" fontId="16" fillId="0" borderId="1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78" fontId="12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 applyProtection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E18" sqref="E18"/>
    </sheetView>
  </sheetViews>
  <sheetFormatPr defaultColWidth="9" defaultRowHeight="24.45" customHeight="1"/>
  <cols>
    <col min="1" max="1" width="5.86666666666667" style="2" customWidth="1"/>
    <col min="2" max="2" width="8.79166666666667" style="71" customWidth="1"/>
    <col min="3" max="3" width="9.09166666666667" style="2" customWidth="1"/>
    <col min="4" max="4" width="7.66666666666667" style="2" customWidth="1"/>
    <col min="5" max="5" width="7.10833333333333" style="72" customWidth="1"/>
    <col min="6" max="6" width="7.66666666666667" style="2" customWidth="1"/>
    <col min="7" max="7" width="7.075" style="73" customWidth="1"/>
    <col min="8" max="8" width="9.60833333333333" style="2" customWidth="1"/>
    <col min="9" max="9" width="19.5416666666667" style="15" customWidth="1"/>
    <col min="10" max="16375" width="9" style="2"/>
  </cols>
  <sheetData>
    <row r="1" s="2" customFormat="1" ht="50" customHeight="1" spans="1:9">
      <c r="A1" s="74" t="s">
        <v>0</v>
      </c>
      <c r="B1" s="74"/>
      <c r="C1" s="74"/>
      <c r="D1" s="74"/>
      <c r="E1" s="74"/>
      <c r="F1" s="74"/>
      <c r="G1" s="74"/>
      <c r="H1" s="74"/>
      <c r="I1" s="74"/>
    </row>
    <row r="2" s="14" customFormat="1" ht="55" customHeight="1" spans="1:9">
      <c r="A2" s="75" t="s">
        <v>1</v>
      </c>
      <c r="B2" s="76" t="s">
        <v>2</v>
      </c>
      <c r="C2" s="76" t="s">
        <v>3</v>
      </c>
      <c r="D2" s="76" t="s">
        <v>4</v>
      </c>
      <c r="E2" s="77" t="s">
        <v>5</v>
      </c>
      <c r="F2" s="76" t="s">
        <v>6</v>
      </c>
      <c r="G2" s="77" t="s">
        <v>7</v>
      </c>
      <c r="H2" s="76" t="s">
        <v>8</v>
      </c>
      <c r="I2" s="85" t="s">
        <v>9</v>
      </c>
    </row>
    <row r="3" s="14" customFormat="1" ht="22" customHeight="1" spans="1:9">
      <c r="A3" s="24">
        <v>1</v>
      </c>
      <c r="B3" s="24" t="s">
        <v>10</v>
      </c>
      <c r="C3" s="24" t="s">
        <v>11</v>
      </c>
      <c r="D3" s="24" t="s">
        <v>12</v>
      </c>
      <c r="E3" s="78">
        <v>2</v>
      </c>
      <c r="F3" s="79">
        <v>630</v>
      </c>
      <c r="G3" s="80">
        <f t="shared" ref="G3:G9" si="0">E3*F3</f>
        <v>1260</v>
      </c>
      <c r="H3" s="24" t="s">
        <v>10</v>
      </c>
      <c r="I3" s="86"/>
    </row>
    <row r="4" s="14" customFormat="1" ht="19.05" customHeight="1" spans="1:9">
      <c r="A4" s="24">
        <v>2</v>
      </c>
      <c r="B4" s="24" t="s">
        <v>13</v>
      </c>
      <c r="C4" s="24" t="s">
        <v>11</v>
      </c>
      <c r="D4" s="24" t="s">
        <v>12</v>
      </c>
      <c r="E4" s="78">
        <v>4</v>
      </c>
      <c r="F4" s="79">
        <v>630</v>
      </c>
      <c r="G4" s="80">
        <f t="shared" si="0"/>
        <v>2520</v>
      </c>
      <c r="H4" s="24" t="s">
        <v>13</v>
      </c>
      <c r="I4" s="86"/>
    </row>
    <row r="5" s="14" customFormat="1" ht="19.05" customHeight="1" spans="1:9">
      <c r="A5" s="24">
        <v>3</v>
      </c>
      <c r="B5" s="24" t="s">
        <v>14</v>
      </c>
      <c r="C5" s="24" t="s">
        <v>11</v>
      </c>
      <c r="D5" s="24" t="s">
        <v>12</v>
      </c>
      <c r="E5" s="78">
        <v>1</v>
      </c>
      <c r="F5" s="79">
        <v>630</v>
      </c>
      <c r="G5" s="80">
        <f t="shared" si="0"/>
        <v>630</v>
      </c>
      <c r="H5" s="24" t="s">
        <v>14</v>
      </c>
      <c r="I5" s="86"/>
    </row>
    <row r="6" s="14" customFormat="1" ht="19.05" customHeight="1" spans="1:9">
      <c r="A6" s="24">
        <v>4</v>
      </c>
      <c r="B6" s="24" t="s">
        <v>15</v>
      </c>
      <c r="C6" s="24" t="s">
        <v>11</v>
      </c>
      <c r="D6" s="24" t="s">
        <v>12</v>
      </c>
      <c r="E6" s="78">
        <v>2</v>
      </c>
      <c r="F6" s="79">
        <v>630</v>
      </c>
      <c r="G6" s="80">
        <f t="shared" si="0"/>
        <v>1260</v>
      </c>
      <c r="H6" s="24" t="s">
        <v>15</v>
      </c>
      <c r="I6" s="86"/>
    </row>
    <row r="7" s="14" customFormat="1" ht="19.05" customHeight="1" spans="1:9">
      <c r="A7" s="24">
        <v>5</v>
      </c>
      <c r="B7" s="24" t="s">
        <v>16</v>
      </c>
      <c r="C7" s="24" t="s">
        <v>11</v>
      </c>
      <c r="D7" s="24" t="s">
        <v>12</v>
      </c>
      <c r="E7" s="78">
        <v>3</v>
      </c>
      <c r="F7" s="79">
        <v>630</v>
      </c>
      <c r="G7" s="80">
        <f t="shared" si="0"/>
        <v>1890</v>
      </c>
      <c r="H7" s="24" t="s">
        <v>16</v>
      </c>
      <c r="I7" s="86"/>
    </row>
    <row r="8" s="14" customFormat="1" ht="19.05" customHeight="1" spans="1:9">
      <c r="A8" s="24">
        <v>6</v>
      </c>
      <c r="B8" s="24" t="s">
        <v>17</v>
      </c>
      <c r="C8" s="24" t="s">
        <v>11</v>
      </c>
      <c r="D8" s="24" t="s">
        <v>18</v>
      </c>
      <c r="E8" s="78">
        <v>2</v>
      </c>
      <c r="F8" s="79">
        <v>700</v>
      </c>
      <c r="G8" s="80">
        <f t="shared" si="0"/>
        <v>1400</v>
      </c>
      <c r="H8" s="24" t="s">
        <v>17</v>
      </c>
      <c r="I8" s="24"/>
    </row>
    <row r="9" s="2" customFormat="1" ht="22" customHeight="1" spans="1:9">
      <c r="A9" s="24">
        <v>7</v>
      </c>
      <c r="B9" s="81" t="s">
        <v>19</v>
      </c>
      <c r="C9" s="81" t="s">
        <v>11</v>
      </c>
      <c r="D9" s="81" t="s">
        <v>18</v>
      </c>
      <c r="E9" s="81">
        <v>1</v>
      </c>
      <c r="F9" s="81">
        <v>700</v>
      </c>
      <c r="G9" s="80">
        <f t="shared" si="0"/>
        <v>700</v>
      </c>
      <c r="H9" s="81" t="s">
        <v>20</v>
      </c>
      <c r="I9" s="83"/>
    </row>
    <row r="10" s="70" customFormat="1" ht="22" customHeight="1" spans="1:9">
      <c r="A10" s="24">
        <v>8</v>
      </c>
      <c r="B10" s="82" t="s">
        <v>21</v>
      </c>
      <c r="C10" s="9" t="s">
        <v>11</v>
      </c>
      <c r="D10" s="83" t="s">
        <v>18</v>
      </c>
      <c r="E10" s="24">
        <v>1</v>
      </c>
      <c r="F10" s="83">
        <v>700</v>
      </c>
      <c r="G10" s="83">
        <v>1400</v>
      </c>
      <c r="H10" s="84" t="s">
        <v>21</v>
      </c>
      <c r="I10" s="87"/>
    </row>
  </sheetData>
  <mergeCells count="1">
    <mergeCell ref="A1:I1"/>
  </mergeCells>
  <conditionalFormatting sqref="B10">
    <cfRule type="duplicateValues" dxfId="0" priority="1"/>
  </conditionalFormatting>
  <printOptions horizontalCentered="1"/>
  <pageMargins left="0.0784722222222222" right="0.0784722222222222" top="0.196527777777778" bottom="0.275" header="0.196527777777778" footer="0.0388888888888889"/>
  <pageSetup paperSize="9" fitToHeight="0" orientation="landscape" horizontalDpi="600"/>
  <headerFooter>
    <oddFooter>&amp;C第 &amp;P 页</oddFooter>
  </headerFooter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0"/>
  <sheetViews>
    <sheetView workbookViewId="0">
      <selection activeCell="J3" sqref="J3:J4"/>
    </sheetView>
  </sheetViews>
  <sheetFormatPr defaultColWidth="12.1" defaultRowHeight="39" customHeight="1"/>
  <cols>
    <col min="1" max="1" width="3.13333333333333" style="54" customWidth="1"/>
    <col min="2" max="2" width="7.33333333333333" style="54" customWidth="1"/>
    <col min="3" max="3" width="7.5" style="54" customWidth="1"/>
    <col min="4" max="4" width="8.75" style="55" customWidth="1"/>
    <col min="5" max="5" width="3.85" style="54" customWidth="1"/>
    <col min="6" max="6" width="4.88333333333333" style="54" customWidth="1"/>
    <col min="7" max="7" width="5.225" style="54" customWidth="1"/>
    <col min="8" max="8" width="7.25" style="55" customWidth="1"/>
    <col min="9" max="9" width="6.41666666666667" style="54" customWidth="1"/>
    <col min="10" max="10" width="7.15" style="54" customWidth="1"/>
    <col min="11" max="11" width="8.64166666666667" style="54" customWidth="1"/>
    <col min="12" max="12" width="15" style="54" customWidth="1"/>
    <col min="13" max="13" width="17.375" style="54" customWidth="1"/>
    <col min="14" max="14" width="16.25" style="54" customWidth="1"/>
    <col min="15" max="25" width="12.1" style="54"/>
    <col min="26" max="16378" width="12.1" style="56"/>
    <col min="16379" max="16380" width="12.1" style="57"/>
  </cols>
  <sheetData>
    <row r="1" s="51" customFormat="1" ht="43" customHeight="1" spans="1:12">
      <c r="A1" s="58" t="s">
        <v>22</v>
      </c>
      <c r="B1" s="58"/>
      <c r="C1" s="58"/>
      <c r="D1" s="59"/>
      <c r="E1" s="58"/>
      <c r="F1" s="58"/>
      <c r="G1" s="58"/>
      <c r="H1" s="59"/>
      <c r="I1" s="59"/>
      <c r="J1" s="59"/>
      <c r="K1" s="58"/>
      <c r="L1" s="59"/>
    </row>
    <row r="2" s="52" customFormat="1" ht="49" customHeight="1" spans="1:25">
      <c r="A2" s="60" t="s">
        <v>1</v>
      </c>
      <c r="B2" s="61" t="s">
        <v>23</v>
      </c>
      <c r="C2" s="62" t="s">
        <v>24</v>
      </c>
      <c r="D2" s="60" t="s">
        <v>25</v>
      </c>
      <c r="E2" s="60" t="s">
        <v>26</v>
      </c>
      <c r="F2" s="60" t="s">
        <v>27</v>
      </c>
      <c r="G2" s="60" t="s">
        <v>5</v>
      </c>
      <c r="H2" s="60" t="s">
        <v>28</v>
      </c>
      <c r="I2" s="60" t="s">
        <v>29</v>
      </c>
      <c r="J2" s="60" t="s">
        <v>30</v>
      </c>
      <c r="K2" s="60" t="s">
        <v>31</v>
      </c>
      <c r="L2" s="60" t="s">
        <v>9</v>
      </c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</row>
    <row r="3" s="53" customFormat="1" ht="30" customHeight="1" spans="1:12">
      <c r="A3" s="63">
        <f>SUBTOTAL(103,$C$3:C3)*1</f>
        <v>1</v>
      </c>
      <c r="B3" s="64" t="s">
        <v>32</v>
      </c>
      <c r="C3" s="64" t="s">
        <v>11</v>
      </c>
      <c r="D3" s="63" t="s">
        <v>33</v>
      </c>
      <c r="E3" s="63" t="s">
        <v>34</v>
      </c>
      <c r="F3" s="63" t="s">
        <v>35</v>
      </c>
      <c r="G3" s="63">
        <v>2</v>
      </c>
      <c r="H3" s="63" t="s">
        <v>36</v>
      </c>
      <c r="I3" s="63">
        <v>1196</v>
      </c>
      <c r="J3" s="63">
        <f>I3*G3*1*1</f>
        <v>2392</v>
      </c>
      <c r="K3" s="63" t="s">
        <v>33</v>
      </c>
      <c r="L3" s="67"/>
    </row>
    <row r="4" s="53" customFormat="1" ht="30" customHeight="1" spans="1:12">
      <c r="A4" s="63">
        <f>SUBTOTAL(103,$C$3:C4)*1</f>
        <v>2</v>
      </c>
      <c r="B4" s="64" t="s">
        <v>32</v>
      </c>
      <c r="C4" s="64" t="s">
        <v>11</v>
      </c>
      <c r="D4" s="63" t="s">
        <v>37</v>
      </c>
      <c r="E4" s="63" t="s">
        <v>34</v>
      </c>
      <c r="F4" s="63" t="s">
        <v>35</v>
      </c>
      <c r="G4" s="63">
        <v>1</v>
      </c>
      <c r="H4" s="63" t="s">
        <v>36</v>
      </c>
      <c r="I4" s="63">
        <v>1196</v>
      </c>
      <c r="J4" s="63">
        <f>I4*G4*1*1</f>
        <v>1196</v>
      </c>
      <c r="K4" s="68" t="s">
        <v>37</v>
      </c>
      <c r="L4" s="69" t="s">
        <v>38</v>
      </c>
    </row>
    <row r="5" s="51" customFormat="1" ht="43" customHeight="1" spans="4:10">
      <c r="D5" s="65"/>
      <c r="H5" s="65"/>
      <c r="I5" s="65"/>
      <c r="J5" s="65"/>
    </row>
    <row r="6" s="51" customFormat="1" customHeight="1" spans="4:10">
      <c r="D6" s="65"/>
      <c r="H6" s="65"/>
      <c r="I6" s="65"/>
      <c r="J6" s="65"/>
    </row>
    <row r="7" s="51" customFormat="1" customHeight="1" spans="4:10">
      <c r="D7" s="65"/>
      <c r="H7" s="65"/>
      <c r="I7" s="65"/>
      <c r="J7" s="65"/>
    </row>
    <row r="8" s="51" customFormat="1" customHeight="1" spans="4:10">
      <c r="D8" s="65"/>
      <c r="H8" s="65"/>
      <c r="I8" s="65"/>
      <c r="J8" s="65"/>
    </row>
    <row r="9" s="51" customFormat="1" customHeight="1" spans="4:10">
      <c r="D9" s="65"/>
      <c r="H9" s="65"/>
      <c r="I9" s="65"/>
      <c r="J9" s="65"/>
    </row>
    <row r="10" s="51" customFormat="1" customHeight="1" spans="4:10">
      <c r="D10" s="65"/>
      <c r="H10" s="65"/>
      <c r="I10" s="65"/>
      <c r="J10" s="65"/>
    </row>
    <row r="11" s="51" customFormat="1" customHeight="1" spans="4:10">
      <c r="D11" s="65"/>
      <c r="H11" s="65"/>
      <c r="I11" s="65"/>
      <c r="J11" s="65"/>
    </row>
    <row r="12" s="51" customFormat="1" customHeight="1" spans="4:10">
      <c r="D12" s="65"/>
      <c r="H12" s="65"/>
      <c r="I12" s="65"/>
      <c r="J12" s="65"/>
    </row>
    <row r="13" s="51" customFormat="1" customHeight="1" spans="4:10">
      <c r="D13" s="65"/>
      <c r="H13" s="65"/>
      <c r="I13" s="65"/>
      <c r="J13" s="65"/>
    </row>
    <row r="14" s="51" customFormat="1" customHeight="1" spans="4:10">
      <c r="D14" s="65"/>
      <c r="H14" s="65"/>
      <c r="I14" s="65"/>
      <c r="J14" s="65"/>
    </row>
    <row r="15" s="51" customFormat="1" customHeight="1" spans="4:10">
      <c r="D15" s="65"/>
      <c r="H15" s="65"/>
      <c r="I15" s="65"/>
      <c r="J15" s="65"/>
    </row>
    <row r="16" s="51" customFormat="1" customHeight="1" spans="4:10">
      <c r="D16" s="65"/>
      <c r="H16" s="65"/>
      <c r="I16" s="65"/>
      <c r="J16" s="65"/>
    </row>
    <row r="17" s="51" customFormat="1" customHeight="1" spans="4:10">
      <c r="D17" s="65"/>
      <c r="H17" s="65"/>
      <c r="I17" s="65"/>
      <c r="J17" s="65"/>
    </row>
    <row r="18" s="51" customFormat="1" customHeight="1" spans="4:10">
      <c r="D18" s="65"/>
      <c r="H18" s="65"/>
      <c r="I18" s="65"/>
      <c r="J18" s="65"/>
    </row>
    <row r="19" s="51" customFormat="1" customHeight="1" spans="4:10">
      <c r="D19" s="65"/>
      <c r="H19" s="65"/>
      <c r="I19" s="65"/>
      <c r="J19" s="65"/>
    </row>
    <row r="20" s="51" customFormat="1" customHeight="1" spans="4:10">
      <c r="D20" s="65"/>
      <c r="H20" s="65"/>
      <c r="I20" s="65"/>
      <c r="J20" s="65"/>
    </row>
    <row r="21" s="51" customFormat="1" customHeight="1" spans="4:10">
      <c r="D21" s="65"/>
      <c r="H21" s="65"/>
      <c r="I21" s="65"/>
      <c r="J21" s="65"/>
    </row>
    <row r="22" s="51" customFormat="1" customHeight="1" spans="4:10">
      <c r="D22" s="65"/>
      <c r="H22" s="65"/>
      <c r="I22" s="65"/>
      <c r="J22" s="65"/>
    </row>
    <row r="23" s="51" customFormat="1" customHeight="1" spans="4:10">
      <c r="D23" s="65"/>
      <c r="H23" s="65"/>
      <c r="I23" s="65"/>
      <c r="J23" s="65"/>
    </row>
    <row r="24" s="51" customFormat="1" customHeight="1" spans="4:10">
      <c r="D24" s="65"/>
      <c r="H24" s="65"/>
      <c r="I24" s="65"/>
      <c r="J24" s="65"/>
    </row>
    <row r="25" s="51" customFormat="1" customHeight="1" spans="4:10">
      <c r="D25" s="65"/>
      <c r="H25" s="65"/>
      <c r="I25" s="65"/>
      <c r="J25" s="65"/>
    </row>
    <row r="26" s="51" customFormat="1" customHeight="1" spans="4:10">
      <c r="D26" s="65"/>
      <c r="H26" s="65"/>
      <c r="I26" s="65"/>
      <c r="J26" s="65"/>
    </row>
    <row r="27" s="51" customFormat="1" customHeight="1" spans="4:10">
      <c r="D27" s="65"/>
      <c r="H27" s="65"/>
      <c r="I27" s="65"/>
      <c r="J27" s="65"/>
    </row>
    <row r="28" s="51" customFormat="1" customHeight="1" spans="4:10">
      <c r="D28" s="65"/>
      <c r="H28" s="65"/>
      <c r="I28" s="65"/>
      <c r="J28" s="65"/>
    </row>
    <row r="29" s="51" customFormat="1" customHeight="1" spans="4:10">
      <c r="D29" s="65"/>
      <c r="H29" s="65"/>
      <c r="I29" s="65"/>
      <c r="J29" s="65"/>
    </row>
    <row r="30" s="51" customFormat="1" customHeight="1" spans="4:10">
      <c r="D30" s="65"/>
      <c r="H30" s="65"/>
      <c r="I30" s="65"/>
      <c r="J30" s="65"/>
    </row>
    <row r="31" s="51" customFormat="1" customHeight="1" spans="4:10">
      <c r="D31" s="65"/>
      <c r="H31" s="65"/>
      <c r="I31" s="65"/>
      <c r="J31" s="65"/>
    </row>
    <row r="32" s="51" customFormat="1" customHeight="1" spans="4:10">
      <c r="D32" s="65"/>
      <c r="H32" s="65"/>
      <c r="I32" s="65"/>
      <c r="J32" s="65"/>
    </row>
    <row r="33" s="51" customFormat="1" customHeight="1" spans="4:10">
      <c r="D33" s="65"/>
      <c r="H33" s="65"/>
      <c r="I33" s="65"/>
      <c r="J33" s="65"/>
    </row>
    <row r="34" s="51" customFormat="1" customHeight="1" spans="4:10">
      <c r="D34" s="65"/>
      <c r="H34" s="65"/>
      <c r="I34" s="65"/>
      <c r="J34" s="65"/>
    </row>
    <row r="35" s="51" customFormat="1" customHeight="1" spans="4:10">
      <c r="D35" s="65"/>
      <c r="H35" s="65"/>
      <c r="I35" s="65"/>
      <c r="J35" s="65"/>
    </row>
    <row r="36" s="51" customFormat="1" customHeight="1" spans="4:10">
      <c r="D36" s="65"/>
      <c r="H36" s="65"/>
      <c r="I36" s="65"/>
      <c r="J36" s="65"/>
    </row>
    <row r="37" s="51" customFormat="1" customHeight="1" spans="4:10">
      <c r="D37" s="65"/>
      <c r="H37" s="65"/>
      <c r="I37" s="65"/>
      <c r="J37" s="65"/>
    </row>
    <row r="38" s="51" customFormat="1" customHeight="1" spans="4:10">
      <c r="D38" s="65"/>
      <c r="H38" s="65"/>
      <c r="I38" s="65"/>
      <c r="J38" s="65"/>
    </row>
    <row r="39" s="51" customFormat="1" customHeight="1" spans="4:10">
      <c r="D39" s="65"/>
      <c r="H39" s="65"/>
      <c r="I39" s="65"/>
      <c r="J39" s="65"/>
    </row>
    <row r="40" s="51" customFormat="1" customHeight="1" spans="4:10">
      <c r="D40" s="65"/>
      <c r="H40" s="65"/>
      <c r="I40" s="65"/>
      <c r="J40" s="65"/>
    </row>
    <row r="41" s="51" customFormat="1" customHeight="1" spans="4:10">
      <c r="D41" s="65"/>
      <c r="H41" s="65"/>
      <c r="I41" s="65"/>
      <c r="J41" s="65"/>
    </row>
    <row r="42" s="51" customFormat="1" customHeight="1" spans="4:10">
      <c r="D42" s="65"/>
      <c r="H42" s="65"/>
      <c r="I42" s="65"/>
      <c r="J42" s="65"/>
    </row>
    <row r="43" s="51" customFormat="1" customHeight="1" spans="4:10">
      <c r="D43" s="65"/>
      <c r="H43" s="65"/>
      <c r="I43" s="65"/>
      <c r="J43" s="65"/>
    </row>
    <row r="44" s="51" customFormat="1" customHeight="1" spans="4:10">
      <c r="D44" s="65"/>
      <c r="H44" s="65"/>
      <c r="I44" s="65"/>
      <c r="J44" s="65"/>
    </row>
    <row r="45" s="51" customFormat="1" customHeight="1" spans="4:10">
      <c r="D45" s="65"/>
      <c r="H45" s="65"/>
      <c r="I45" s="65"/>
      <c r="J45" s="65"/>
    </row>
    <row r="46" s="51" customFormat="1" customHeight="1" spans="4:10">
      <c r="D46" s="65"/>
      <c r="H46" s="65"/>
      <c r="I46" s="65"/>
      <c r="J46" s="65"/>
    </row>
    <row r="47" s="51" customFormat="1" customHeight="1" spans="4:10">
      <c r="D47" s="65"/>
      <c r="H47" s="65"/>
      <c r="I47" s="65"/>
      <c r="J47" s="65"/>
    </row>
    <row r="48" s="51" customFormat="1" customHeight="1" spans="4:10">
      <c r="D48" s="65"/>
      <c r="H48" s="65"/>
      <c r="I48" s="65"/>
      <c r="J48" s="65"/>
    </row>
    <row r="49" s="51" customFormat="1" customHeight="1" spans="4:10">
      <c r="D49" s="65"/>
      <c r="H49" s="65"/>
      <c r="I49" s="65"/>
      <c r="J49" s="65"/>
    </row>
    <row r="50" s="51" customFormat="1" customHeight="1" spans="4:10">
      <c r="D50" s="65"/>
      <c r="H50" s="65"/>
      <c r="I50" s="65"/>
      <c r="J50" s="65"/>
    </row>
    <row r="51" s="51" customFormat="1" customHeight="1" spans="4:10">
      <c r="D51" s="65"/>
      <c r="H51" s="65"/>
      <c r="I51" s="65"/>
      <c r="J51" s="65"/>
    </row>
    <row r="52" s="51" customFormat="1" customHeight="1" spans="4:10">
      <c r="D52" s="65"/>
      <c r="H52" s="65"/>
      <c r="I52" s="65"/>
      <c r="J52" s="65"/>
    </row>
    <row r="53" s="51" customFormat="1" customHeight="1" spans="4:10">
      <c r="D53" s="65"/>
      <c r="H53" s="65"/>
      <c r="I53" s="65"/>
      <c r="J53" s="65"/>
    </row>
    <row r="54" s="51" customFormat="1" customHeight="1" spans="4:10">
      <c r="D54" s="65"/>
      <c r="H54" s="65"/>
      <c r="I54" s="65"/>
      <c r="J54" s="65"/>
    </row>
    <row r="55" s="51" customFormat="1" customHeight="1" spans="4:10">
      <c r="D55" s="65"/>
      <c r="H55" s="65"/>
      <c r="I55" s="65"/>
      <c r="J55" s="65"/>
    </row>
    <row r="56" s="51" customFormat="1" customHeight="1" spans="4:10">
      <c r="D56" s="65"/>
      <c r="H56" s="65"/>
      <c r="I56" s="65"/>
      <c r="J56" s="65"/>
    </row>
    <row r="57" s="51" customFormat="1" customHeight="1" spans="4:10">
      <c r="D57" s="65"/>
      <c r="H57" s="65"/>
      <c r="I57" s="65"/>
      <c r="J57" s="65"/>
    </row>
    <row r="58" s="51" customFormat="1" customHeight="1" spans="4:10">
      <c r="D58" s="65"/>
      <c r="H58" s="65"/>
      <c r="I58" s="65"/>
      <c r="J58" s="65"/>
    </row>
    <row r="59" s="51" customFormat="1" customHeight="1" spans="4:10">
      <c r="D59" s="65"/>
      <c r="H59" s="65"/>
      <c r="I59" s="65"/>
      <c r="J59" s="65"/>
    </row>
    <row r="60" s="51" customFormat="1" customHeight="1" spans="1:12">
      <c r="A60" s="54"/>
      <c r="B60" s="54"/>
      <c r="C60" s="54"/>
      <c r="D60" s="55"/>
      <c r="E60" s="54"/>
      <c r="F60" s="54"/>
      <c r="G60" s="54"/>
      <c r="H60" s="55"/>
      <c r="I60" s="54"/>
      <c r="J60" s="54"/>
      <c r="K60" s="54"/>
      <c r="L60" s="54"/>
    </row>
  </sheetData>
  <mergeCells count="1">
    <mergeCell ref="A1:L1"/>
  </mergeCells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5"/>
  <sheetViews>
    <sheetView workbookViewId="0">
      <selection activeCell="H3" sqref="H3:H5"/>
    </sheetView>
  </sheetViews>
  <sheetFormatPr defaultColWidth="11" defaultRowHeight="30" customHeight="1" outlineLevelRow="4"/>
  <cols>
    <col min="1" max="1" width="4.83333333333333" style="35" customWidth="1"/>
    <col min="2" max="2" width="9.16666666666667" style="35" customWidth="1"/>
    <col min="3" max="3" width="10" style="35" customWidth="1"/>
    <col min="4" max="4" width="10.6666666666667" style="35" customWidth="1"/>
    <col min="5" max="5" width="15.5" style="35" customWidth="1"/>
    <col min="6" max="6" width="13.1666666666667" style="35" customWidth="1"/>
    <col min="7" max="7" width="8.5" style="35" customWidth="1"/>
    <col min="8" max="8" width="9.5" style="35" customWidth="1"/>
    <col min="9" max="9" width="19.875" style="36" customWidth="1"/>
    <col min="10" max="10" width="25.375" style="35" customWidth="1"/>
    <col min="11" max="11" width="15.75" style="35" customWidth="1"/>
    <col min="12" max="35" width="11" style="35"/>
    <col min="36" max="249" width="11" style="37"/>
    <col min="250" max="16379" width="11" style="38"/>
  </cols>
  <sheetData>
    <row r="1" s="32" customFormat="1" ht="45.95" customHeight="1" spans="1:9">
      <c r="A1" s="39" t="s">
        <v>39</v>
      </c>
      <c r="B1" s="39"/>
      <c r="C1" s="39"/>
      <c r="D1" s="39"/>
      <c r="E1" s="39"/>
      <c r="F1" s="39"/>
      <c r="G1" s="39"/>
      <c r="H1" s="39"/>
      <c r="I1" s="39"/>
    </row>
    <row r="2" s="33" customFormat="1" customHeight="1" spans="1:9">
      <c r="A2" s="40" t="s">
        <v>1</v>
      </c>
      <c r="B2" s="40" t="s">
        <v>40</v>
      </c>
      <c r="C2" s="40" t="s">
        <v>41</v>
      </c>
      <c r="D2" s="41" t="s">
        <v>42</v>
      </c>
      <c r="E2" s="42" t="s">
        <v>43</v>
      </c>
      <c r="F2" s="40" t="s">
        <v>44</v>
      </c>
      <c r="G2" s="40" t="s">
        <v>45</v>
      </c>
      <c r="H2" s="40" t="s">
        <v>46</v>
      </c>
      <c r="I2" s="40" t="s">
        <v>9</v>
      </c>
    </row>
    <row r="3" s="34" customFormat="1" customHeight="1" spans="1:9">
      <c r="A3" s="43">
        <v>1</v>
      </c>
      <c r="B3" s="43" t="s">
        <v>11</v>
      </c>
      <c r="C3" s="43" t="s">
        <v>47</v>
      </c>
      <c r="D3" s="43" t="s">
        <v>48</v>
      </c>
      <c r="E3" s="44">
        <v>1080</v>
      </c>
      <c r="F3" s="43" t="s">
        <v>49</v>
      </c>
      <c r="G3" s="43" t="s">
        <v>48</v>
      </c>
      <c r="H3" s="43">
        <v>1080</v>
      </c>
      <c r="I3" s="48"/>
    </row>
    <row r="4" s="34" customFormat="1" customHeight="1" spans="1:9">
      <c r="A4" s="43">
        <v>2</v>
      </c>
      <c r="B4" s="43" t="s">
        <v>11</v>
      </c>
      <c r="C4" s="43" t="s">
        <v>50</v>
      </c>
      <c r="D4" s="43" t="s">
        <v>51</v>
      </c>
      <c r="E4" s="44">
        <v>1080</v>
      </c>
      <c r="F4" s="43" t="s">
        <v>49</v>
      </c>
      <c r="G4" s="45" t="s">
        <v>51</v>
      </c>
      <c r="H4" s="45">
        <v>1080</v>
      </c>
      <c r="I4" s="48"/>
    </row>
    <row r="5" s="34" customFormat="1" ht="44" customHeight="1" spans="1:35">
      <c r="A5" s="43">
        <v>3</v>
      </c>
      <c r="B5" s="43" t="s">
        <v>11</v>
      </c>
      <c r="C5" s="43" t="s">
        <v>52</v>
      </c>
      <c r="D5" s="43" t="s">
        <v>17</v>
      </c>
      <c r="E5" s="44" t="s">
        <v>53</v>
      </c>
      <c r="F5" s="46" t="s">
        <v>54</v>
      </c>
      <c r="G5" s="47" t="s">
        <v>17</v>
      </c>
      <c r="H5" s="47">
        <v>380</v>
      </c>
      <c r="I5" s="49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</row>
  </sheetData>
  <mergeCells count="1">
    <mergeCell ref="A1:I1"/>
  </mergeCells>
  <conditionalFormatting sqref="C2:C4">
    <cfRule type="duplicateValues" dxfId="0" priority="3"/>
  </conditionalFormatting>
  <conditionalFormatting sqref="C6:C165">
    <cfRule type="duplicateValues" dxfId="0" priority="5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selection activeCell="R11" sqref="R11"/>
    </sheetView>
  </sheetViews>
  <sheetFormatPr defaultColWidth="9" defaultRowHeight="14.25"/>
  <cols>
    <col min="1" max="1" width="4.25" style="2" customWidth="1"/>
    <col min="2" max="2" width="8" style="2" customWidth="1"/>
    <col min="3" max="3" width="4.80833333333333" style="2" customWidth="1"/>
    <col min="4" max="4" width="6.15833333333333" style="2" customWidth="1"/>
    <col min="5" max="5" width="5.79166666666667" style="2" customWidth="1"/>
    <col min="6" max="6" width="6.625" style="2" customWidth="1"/>
    <col min="7" max="7" width="7.25833333333333" style="15" customWidth="1"/>
    <col min="8" max="8" width="6" style="2" customWidth="1"/>
    <col min="9" max="9" width="7.19166666666667" style="2" customWidth="1"/>
    <col min="10" max="10" width="5.625" style="2" customWidth="1"/>
    <col min="11" max="11" width="10.875" style="2" customWidth="1"/>
    <col min="12" max="12" width="15.625" style="2" customWidth="1"/>
    <col min="13" max="16377" width="9" style="2"/>
  </cols>
  <sheetData>
    <row r="1" s="11" customFormat="1" ht="30" customHeight="1" spans="1:11">
      <c r="A1" s="16" t="s">
        <v>55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="12" customFormat="1" ht="21" customHeight="1" spans="1:11">
      <c r="A2" s="17" t="s">
        <v>56</v>
      </c>
      <c r="B2" s="17"/>
      <c r="C2" s="17"/>
      <c r="D2" s="17"/>
      <c r="E2" s="17"/>
      <c r="F2" s="17"/>
      <c r="G2" s="18"/>
      <c r="H2" s="19"/>
      <c r="I2" s="19"/>
      <c r="J2" s="18"/>
      <c r="K2" s="18"/>
    </row>
    <row r="3" s="13" customFormat="1" ht="71" customHeight="1" spans="1:11">
      <c r="A3" s="20" t="s">
        <v>1</v>
      </c>
      <c r="B3" s="20" t="s">
        <v>57</v>
      </c>
      <c r="C3" s="20" t="s">
        <v>26</v>
      </c>
      <c r="D3" s="21" t="s">
        <v>58</v>
      </c>
      <c r="E3" s="21" t="s">
        <v>59</v>
      </c>
      <c r="F3" s="21" t="s">
        <v>60</v>
      </c>
      <c r="G3" s="21" t="s">
        <v>61</v>
      </c>
      <c r="H3" s="21" t="s">
        <v>62</v>
      </c>
      <c r="I3" s="20" t="s">
        <v>63</v>
      </c>
      <c r="J3" s="26" t="s">
        <v>64</v>
      </c>
      <c r="K3" s="21" t="s">
        <v>9</v>
      </c>
    </row>
    <row r="4" s="14" customFormat="1" ht="24" customHeight="1" spans="1:11">
      <c r="A4" s="9">
        <v>1</v>
      </c>
      <c r="B4" s="9" t="s">
        <v>65</v>
      </c>
      <c r="C4" s="9" t="s">
        <v>66</v>
      </c>
      <c r="D4" s="9" t="s">
        <v>67</v>
      </c>
      <c r="E4" s="22" t="s">
        <v>68</v>
      </c>
      <c r="F4" s="9" t="s">
        <v>11</v>
      </c>
      <c r="G4" s="23"/>
      <c r="H4" s="9" t="s">
        <v>49</v>
      </c>
      <c r="I4" s="9" t="s">
        <v>65</v>
      </c>
      <c r="J4" s="27">
        <v>60</v>
      </c>
      <c r="K4" s="9"/>
    </row>
    <row r="5" s="14" customFormat="1" ht="24" customHeight="1" spans="1:11">
      <c r="A5" s="9">
        <v>2</v>
      </c>
      <c r="B5" s="9" t="s">
        <v>69</v>
      </c>
      <c r="C5" s="9" t="s">
        <v>34</v>
      </c>
      <c r="D5" s="9" t="s">
        <v>70</v>
      </c>
      <c r="E5" s="9" t="s">
        <v>71</v>
      </c>
      <c r="F5" s="9" t="s">
        <v>11</v>
      </c>
      <c r="G5" s="23"/>
      <c r="H5" s="9" t="s">
        <v>49</v>
      </c>
      <c r="I5" s="9" t="s">
        <v>69</v>
      </c>
      <c r="J5" s="27">
        <v>110</v>
      </c>
      <c r="K5" s="9"/>
    </row>
    <row r="6" s="14" customFormat="1" ht="24" customHeight="1" spans="1:11">
      <c r="A6" s="9">
        <v>3</v>
      </c>
      <c r="B6" s="9" t="s">
        <v>72</v>
      </c>
      <c r="C6" s="9" t="s">
        <v>34</v>
      </c>
      <c r="D6" s="9" t="s">
        <v>73</v>
      </c>
      <c r="E6" s="9" t="s">
        <v>71</v>
      </c>
      <c r="F6" s="9" t="s">
        <v>11</v>
      </c>
      <c r="G6" s="23" t="s">
        <v>74</v>
      </c>
      <c r="H6" s="9" t="s">
        <v>75</v>
      </c>
      <c r="I6" s="6" t="s">
        <v>13</v>
      </c>
      <c r="J6" s="27">
        <v>110</v>
      </c>
      <c r="K6" s="9"/>
    </row>
    <row r="7" s="14" customFormat="1" ht="24" customHeight="1" spans="1:11">
      <c r="A7" s="9">
        <v>4</v>
      </c>
      <c r="B7" s="9" t="s">
        <v>76</v>
      </c>
      <c r="C7" s="9" t="s">
        <v>66</v>
      </c>
      <c r="D7" s="9" t="s">
        <v>67</v>
      </c>
      <c r="E7" s="9" t="s">
        <v>68</v>
      </c>
      <c r="F7" s="9" t="s">
        <v>11</v>
      </c>
      <c r="G7" s="23"/>
      <c r="H7" s="9" t="s">
        <v>49</v>
      </c>
      <c r="I7" s="9" t="s">
        <v>77</v>
      </c>
      <c r="J7" s="27">
        <v>60</v>
      </c>
      <c r="K7" s="9"/>
    </row>
    <row r="8" s="14" customFormat="1" ht="24" customHeight="1" spans="1:11">
      <c r="A8" s="9">
        <v>5</v>
      </c>
      <c r="B8" s="9" t="s">
        <v>78</v>
      </c>
      <c r="C8" s="9" t="s">
        <v>34</v>
      </c>
      <c r="D8" s="9" t="s">
        <v>70</v>
      </c>
      <c r="E8" s="9" t="s">
        <v>68</v>
      </c>
      <c r="F8" s="9" t="s">
        <v>11</v>
      </c>
      <c r="G8" s="23"/>
      <c r="H8" s="9" t="s">
        <v>49</v>
      </c>
      <c r="I8" s="9" t="s">
        <v>78</v>
      </c>
      <c r="J8" s="27">
        <v>60</v>
      </c>
      <c r="K8" s="9"/>
    </row>
    <row r="9" s="14" customFormat="1" ht="24" customHeight="1" spans="1:11">
      <c r="A9" s="9">
        <v>6</v>
      </c>
      <c r="B9" s="9" t="s">
        <v>79</v>
      </c>
      <c r="C9" s="9" t="s">
        <v>34</v>
      </c>
      <c r="D9" s="9" t="s">
        <v>67</v>
      </c>
      <c r="E9" s="9" t="s">
        <v>68</v>
      </c>
      <c r="F9" s="9" t="s">
        <v>11</v>
      </c>
      <c r="G9" s="23"/>
      <c r="H9" s="9" t="s">
        <v>49</v>
      </c>
      <c r="I9" s="9" t="s">
        <v>79</v>
      </c>
      <c r="J9" s="27">
        <v>60</v>
      </c>
      <c r="K9" s="9"/>
    </row>
    <row r="10" s="14" customFormat="1" ht="24" customHeight="1" spans="1:11">
      <c r="A10" s="9">
        <v>7</v>
      </c>
      <c r="B10" s="9" t="s">
        <v>80</v>
      </c>
      <c r="C10" s="9" t="s">
        <v>66</v>
      </c>
      <c r="D10" s="9" t="s">
        <v>70</v>
      </c>
      <c r="E10" s="9" t="s">
        <v>71</v>
      </c>
      <c r="F10" s="9" t="s">
        <v>11</v>
      </c>
      <c r="G10" s="23"/>
      <c r="H10" s="9" t="s">
        <v>49</v>
      </c>
      <c r="I10" s="9" t="s">
        <v>81</v>
      </c>
      <c r="J10" s="27">
        <v>110</v>
      </c>
      <c r="K10" s="9"/>
    </row>
    <row r="11" s="14" customFormat="1" ht="24" customHeight="1" spans="1:11">
      <c r="A11" s="9">
        <v>8</v>
      </c>
      <c r="B11" s="9" t="s">
        <v>82</v>
      </c>
      <c r="C11" s="9" t="s">
        <v>34</v>
      </c>
      <c r="D11" s="9" t="s">
        <v>67</v>
      </c>
      <c r="E11" s="9" t="s">
        <v>68</v>
      </c>
      <c r="F11" s="9" t="s">
        <v>11</v>
      </c>
      <c r="G11" s="23"/>
      <c r="H11" s="9" t="s">
        <v>49</v>
      </c>
      <c r="I11" s="9" t="s">
        <v>82</v>
      </c>
      <c r="J11" s="27">
        <v>60</v>
      </c>
      <c r="K11" s="9"/>
    </row>
    <row r="12" s="14" customFormat="1" ht="24" customHeight="1" spans="1:11">
      <c r="A12" s="9">
        <v>9</v>
      </c>
      <c r="B12" s="9" t="s">
        <v>83</v>
      </c>
      <c r="C12" s="9" t="s">
        <v>66</v>
      </c>
      <c r="D12" s="9" t="s">
        <v>70</v>
      </c>
      <c r="E12" s="9" t="s">
        <v>71</v>
      </c>
      <c r="F12" s="9" t="s">
        <v>11</v>
      </c>
      <c r="G12" s="23"/>
      <c r="H12" s="9" t="s">
        <v>49</v>
      </c>
      <c r="I12" s="9" t="s">
        <v>83</v>
      </c>
      <c r="J12" s="27">
        <v>110</v>
      </c>
      <c r="K12" s="9"/>
    </row>
    <row r="13" s="14" customFormat="1" ht="24" customHeight="1" spans="1:11">
      <c r="A13" s="9">
        <v>10</v>
      </c>
      <c r="B13" s="9" t="s">
        <v>84</v>
      </c>
      <c r="C13" s="9" t="s">
        <v>34</v>
      </c>
      <c r="D13" s="9" t="s">
        <v>70</v>
      </c>
      <c r="E13" s="9" t="s">
        <v>68</v>
      </c>
      <c r="F13" s="9" t="s">
        <v>11</v>
      </c>
      <c r="G13" s="23"/>
      <c r="H13" s="9" t="s">
        <v>49</v>
      </c>
      <c r="I13" s="9" t="s">
        <v>84</v>
      </c>
      <c r="J13" s="27">
        <v>60</v>
      </c>
      <c r="K13" s="9"/>
    </row>
    <row r="14" s="14" customFormat="1" ht="24" customHeight="1" spans="1:11">
      <c r="A14" s="9">
        <v>11</v>
      </c>
      <c r="B14" s="9" t="s">
        <v>85</v>
      </c>
      <c r="C14" s="9" t="s">
        <v>34</v>
      </c>
      <c r="D14" s="9" t="s">
        <v>67</v>
      </c>
      <c r="E14" s="9" t="s">
        <v>68</v>
      </c>
      <c r="F14" s="9" t="s">
        <v>11</v>
      </c>
      <c r="G14" s="23"/>
      <c r="H14" s="9" t="s">
        <v>49</v>
      </c>
      <c r="I14" s="9" t="s">
        <v>85</v>
      </c>
      <c r="J14" s="27">
        <v>60</v>
      </c>
      <c r="K14" s="9"/>
    </row>
    <row r="15" s="14" customFormat="1" ht="24" customHeight="1" spans="1:11">
      <c r="A15" s="9">
        <v>12</v>
      </c>
      <c r="B15" s="9" t="s">
        <v>86</v>
      </c>
      <c r="C15" s="9" t="s">
        <v>66</v>
      </c>
      <c r="D15" s="9" t="s">
        <v>87</v>
      </c>
      <c r="E15" s="9" t="s">
        <v>68</v>
      </c>
      <c r="F15" s="9" t="s">
        <v>11</v>
      </c>
      <c r="G15" s="23"/>
      <c r="H15" s="9" t="s">
        <v>49</v>
      </c>
      <c r="I15" s="9" t="s">
        <v>86</v>
      </c>
      <c r="J15" s="27">
        <v>60</v>
      </c>
      <c r="K15" s="9"/>
    </row>
    <row r="16" s="14" customFormat="1" ht="24" customHeight="1" spans="1:11">
      <c r="A16" s="9">
        <v>13</v>
      </c>
      <c r="B16" s="9" t="s">
        <v>88</v>
      </c>
      <c r="C16" s="9" t="s">
        <v>34</v>
      </c>
      <c r="D16" s="9" t="s">
        <v>87</v>
      </c>
      <c r="E16" s="9" t="s">
        <v>68</v>
      </c>
      <c r="F16" s="9" t="s">
        <v>11</v>
      </c>
      <c r="G16" s="23"/>
      <c r="H16" s="9" t="s">
        <v>49</v>
      </c>
      <c r="I16" s="9" t="s">
        <v>88</v>
      </c>
      <c r="J16" s="27">
        <v>60</v>
      </c>
      <c r="K16" s="9"/>
    </row>
    <row r="17" s="14" customFormat="1" ht="24" customHeight="1" spans="1:11">
      <c r="A17" s="9">
        <v>14</v>
      </c>
      <c r="B17" s="9" t="s">
        <v>89</v>
      </c>
      <c r="C17" s="9" t="s">
        <v>66</v>
      </c>
      <c r="D17" s="9" t="s">
        <v>90</v>
      </c>
      <c r="E17" s="9" t="s">
        <v>68</v>
      </c>
      <c r="F17" s="9" t="s">
        <v>11</v>
      </c>
      <c r="G17" s="23"/>
      <c r="H17" s="9" t="s">
        <v>49</v>
      </c>
      <c r="I17" s="9" t="s">
        <v>91</v>
      </c>
      <c r="J17" s="27">
        <v>110</v>
      </c>
      <c r="K17" s="9"/>
    </row>
    <row r="18" s="14" customFormat="1" ht="24" customHeight="1" spans="1:11">
      <c r="A18" s="9">
        <v>15</v>
      </c>
      <c r="B18" s="9" t="s">
        <v>92</v>
      </c>
      <c r="C18" s="9" t="s">
        <v>34</v>
      </c>
      <c r="D18" s="9" t="s">
        <v>67</v>
      </c>
      <c r="E18" s="9" t="s">
        <v>68</v>
      </c>
      <c r="F18" s="9" t="s">
        <v>11</v>
      </c>
      <c r="G18" s="23"/>
      <c r="H18" s="9" t="s">
        <v>49</v>
      </c>
      <c r="I18" s="9" t="s">
        <v>85</v>
      </c>
      <c r="J18" s="27">
        <v>60</v>
      </c>
      <c r="K18" s="9"/>
    </row>
    <row r="19" s="14" customFormat="1" ht="24" customHeight="1" spans="1:11">
      <c r="A19" s="9">
        <v>16</v>
      </c>
      <c r="B19" s="9" t="s">
        <v>93</v>
      </c>
      <c r="C19" s="9" t="s">
        <v>66</v>
      </c>
      <c r="D19" s="9" t="s">
        <v>70</v>
      </c>
      <c r="E19" s="9" t="s">
        <v>71</v>
      </c>
      <c r="F19" s="9" t="s">
        <v>11</v>
      </c>
      <c r="G19" s="23"/>
      <c r="H19" s="9" t="s">
        <v>49</v>
      </c>
      <c r="I19" s="9" t="s">
        <v>94</v>
      </c>
      <c r="J19" s="27">
        <v>110</v>
      </c>
      <c r="K19" s="9"/>
    </row>
    <row r="20" s="14" customFormat="1" ht="24" customHeight="1" spans="1:11">
      <c r="A20" s="9">
        <v>17</v>
      </c>
      <c r="B20" s="9" t="s">
        <v>95</v>
      </c>
      <c r="C20" s="9" t="s">
        <v>66</v>
      </c>
      <c r="D20" s="9" t="s">
        <v>70</v>
      </c>
      <c r="E20" s="9" t="s">
        <v>71</v>
      </c>
      <c r="F20" s="9" t="s">
        <v>11</v>
      </c>
      <c r="G20" s="23"/>
      <c r="H20" s="9" t="s">
        <v>49</v>
      </c>
      <c r="I20" s="9" t="s">
        <v>95</v>
      </c>
      <c r="J20" s="27">
        <v>110</v>
      </c>
      <c r="K20" s="9"/>
    </row>
    <row r="21" s="14" customFormat="1" ht="24" customHeight="1" spans="1:11">
      <c r="A21" s="9">
        <v>18</v>
      </c>
      <c r="B21" s="9" t="s">
        <v>96</v>
      </c>
      <c r="C21" s="9" t="s">
        <v>66</v>
      </c>
      <c r="D21" s="9" t="s">
        <v>67</v>
      </c>
      <c r="E21" s="9" t="s">
        <v>68</v>
      </c>
      <c r="F21" s="9" t="s">
        <v>11</v>
      </c>
      <c r="G21" s="23"/>
      <c r="H21" s="9" t="s">
        <v>49</v>
      </c>
      <c r="I21" s="9" t="s">
        <v>96</v>
      </c>
      <c r="J21" s="27">
        <v>60</v>
      </c>
      <c r="K21" s="9"/>
    </row>
    <row r="22" s="14" customFormat="1" ht="24" customHeight="1" spans="1:11">
      <c r="A22" s="9">
        <v>19</v>
      </c>
      <c r="B22" s="9" t="s">
        <v>97</v>
      </c>
      <c r="C22" s="9" t="s">
        <v>66</v>
      </c>
      <c r="D22" s="9" t="s">
        <v>67</v>
      </c>
      <c r="E22" s="9" t="s">
        <v>68</v>
      </c>
      <c r="F22" s="9" t="s">
        <v>11</v>
      </c>
      <c r="G22" s="23"/>
      <c r="H22" s="9" t="s">
        <v>49</v>
      </c>
      <c r="I22" s="9" t="s">
        <v>98</v>
      </c>
      <c r="J22" s="27">
        <v>60</v>
      </c>
      <c r="K22" s="9"/>
    </row>
    <row r="23" s="14" customFormat="1" ht="24" customHeight="1" spans="1:11">
      <c r="A23" s="9">
        <v>20</v>
      </c>
      <c r="B23" s="9" t="s">
        <v>99</v>
      </c>
      <c r="C23" s="9" t="s">
        <v>34</v>
      </c>
      <c r="D23" s="9" t="s">
        <v>70</v>
      </c>
      <c r="E23" s="9" t="s">
        <v>68</v>
      </c>
      <c r="F23" s="9" t="s">
        <v>11</v>
      </c>
      <c r="G23" s="23"/>
      <c r="H23" s="9" t="s">
        <v>49</v>
      </c>
      <c r="I23" s="9" t="s">
        <v>99</v>
      </c>
      <c r="J23" s="27">
        <v>60</v>
      </c>
      <c r="K23" s="9"/>
    </row>
    <row r="24" s="14" customFormat="1" ht="24" customHeight="1" spans="1:11">
      <c r="A24" s="9">
        <v>21</v>
      </c>
      <c r="B24" s="9" t="s">
        <v>100</v>
      </c>
      <c r="C24" s="9" t="s">
        <v>66</v>
      </c>
      <c r="D24" s="9" t="s">
        <v>67</v>
      </c>
      <c r="E24" s="9" t="s">
        <v>68</v>
      </c>
      <c r="F24" s="9" t="s">
        <v>11</v>
      </c>
      <c r="G24" s="23"/>
      <c r="H24" s="9" t="s">
        <v>49</v>
      </c>
      <c r="I24" s="9" t="s">
        <v>100</v>
      </c>
      <c r="J24" s="27">
        <v>60</v>
      </c>
      <c r="K24" s="9"/>
    </row>
    <row r="25" s="14" customFormat="1" ht="24" customHeight="1" spans="1:11">
      <c r="A25" s="9">
        <v>22</v>
      </c>
      <c r="B25" s="9" t="s">
        <v>101</v>
      </c>
      <c r="C25" s="9" t="s">
        <v>66</v>
      </c>
      <c r="D25" s="9" t="s">
        <v>70</v>
      </c>
      <c r="E25" s="9" t="s">
        <v>68</v>
      </c>
      <c r="F25" s="9" t="s">
        <v>11</v>
      </c>
      <c r="G25" s="23"/>
      <c r="H25" s="9" t="s">
        <v>49</v>
      </c>
      <c r="I25" s="9" t="s">
        <v>101</v>
      </c>
      <c r="J25" s="27">
        <v>60</v>
      </c>
      <c r="K25" s="9"/>
    </row>
    <row r="26" s="14" customFormat="1" ht="24" customHeight="1" spans="1:11">
      <c r="A26" s="9">
        <v>23</v>
      </c>
      <c r="B26" s="9" t="s">
        <v>102</v>
      </c>
      <c r="C26" s="9" t="s">
        <v>66</v>
      </c>
      <c r="D26" s="9" t="s">
        <v>67</v>
      </c>
      <c r="E26" s="9" t="s">
        <v>68</v>
      </c>
      <c r="F26" s="9" t="s">
        <v>11</v>
      </c>
      <c r="G26" s="23"/>
      <c r="H26" s="9" t="s">
        <v>49</v>
      </c>
      <c r="I26" s="28" t="s">
        <v>102</v>
      </c>
      <c r="J26" s="27">
        <v>60</v>
      </c>
      <c r="K26" s="9"/>
    </row>
    <row r="27" s="14" customFormat="1" ht="24" customHeight="1" spans="1:11">
      <c r="A27" s="9">
        <v>24</v>
      </c>
      <c r="B27" s="9" t="s">
        <v>103</v>
      </c>
      <c r="C27" s="9" t="s">
        <v>66</v>
      </c>
      <c r="D27" s="9" t="s">
        <v>67</v>
      </c>
      <c r="E27" s="9" t="s">
        <v>68</v>
      </c>
      <c r="F27" s="9" t="s">
        <v>11</v>
      </c>
      <c r="G27" s="23"/>
      <c r="H27" s="9" t="s">
        <v>49</v>
      </c>
      <c r="I27" s="9" t="s">
        <v>103</v>
      </c>
      <c r="J27" s="27">
        <v>60</v>
      </c>
      <c r="K27" s="9"/>
    </row>
    <row r="28" s="14" customFormat="1" ht="24" customHeight="1" spans="1:11">
      <c r="A28" s="9">
        <v>25</v>
      </c>
      <c r="B28" s="9" t="s">
        <v>104</v>
      </c>
      <c r="C28" s="9" t="s">
        <v>66</v>
      </c>
      <c r="D28" s="9" t="s">
        <v>67</v>
      </c>
      <c r="E28" s="9" t="s">
        <v>68</v>
      </c>
      <c r="F28" s="9" t="s">
        <v>11</v>
      </c>
      <c r="G28" s="23"/>
      <c r="H28" s="9" t="s">
        <v>49</v>
      </c>
      <c r="I28" s="9" t="s">
        <v>104</v>
      </c>
      <c r="J28" s="27">
        <v>60</v>
      </c>
      <c r="K28" s="9"/>
    </row>
    <row r="29" s="14" customFormat="1" ht="24" customHeight="1" spans="1:11">
      <c r="A29" s="9">
        <v>26</v>
      </c>
      <c r="B29" s="9" t="s">
        <v>105</v>
      </c>
      <c r="C29" s="9" t="s">
        <v>34</v>
      </c>
      <c r="D29" s="9" t="s">
        <v>90</v>
      </c>
      <c r="E29" s="9" t="s">
        <v>68</v>
      </c>
      <c r="F29" s="9" t="s">
        <v>11</v>
      </c>
      <c r="G29" s="23"/>
      <c r="H29" s="9" t="s">
        <v>49</v>
      </c>
      <c r="I29" s="9" t="s">
        <v>105</v>
      </c>
      <c r="J29" s="27">
        <v>60</v>
      </c>
      <c r="K29" s="9"/>
    </row>
    <row r="30" s="14" customFormat="1" ht="24" customHeight="1" spans="1:11">
      <c r="A30" s="9">
        <v>27</v>
      </c>
      <c r="B30" s="9" t="s">
        <v>106</v>
      </c>
      <c r="C30" s="9" t="s">
        <v>66</v>
      </c>
      <c r="D30" s="9" t="s">
        <v>67</v>
      </c>
      <c r="E30" s="9" t="s">
        <v>68</v>
      </c>
      <c r="F30" s="9" t="s">
        <v>11</v>
      </c>
      <c r="G30" s="23"/>
      <c r="H30" s="9" t="s">
        <v>49</v>
      </c>
      <c r="I30" s="9" t="s">
        <v>106</v>
      </c>
      <c r="J30" s="27">
        <v>60</v>
      </c>
      <c r="K30" s="9"/>
    </row>
    <row r="31" s="14" customFormat="1" ht="24" customHeight="1" spans="1:11">
      <c r="A31" s="9">
        <v>28</v>
      </c>
      <c r="B31" s="9" t="s">
        <v>107</v>
      </c>
      <c r="C31" s="9" t="s">
        <v>66</v>
      </c>
      <c r="D31" s="9" t="s">
        <v>67</v>
      </c>
      <c r="E31" s="9" t="s">
        <v>71</v>
      </c>
      <c r="F31" s="9" t="s">
        <v>11</v>
      </c>
      <c r="G31" s="23"/>
      <c r="H31" s="9" t="s">
        <v>49</v>
      </c>
      <c r="I31" s="9" t="s">
        <v>108</v>
      </c>
      <c r="J31" s="27">
        <v>110</v>
      </c>
      <c r="K31" s="9"/>
    </row>
    <row r="32" s="14" customFormat="1" ht="24" customHeight="1" spans="1:11">
      <c r="A32" s="9">
        <v>29</v>
      </c>
      <c r="B32" s="9" t="s">
        <v>109</v>
      </c>
      <c r="C32" s="9" t="s">
        <v>34</v>
      </c>
      <c r="D32" s="9" t="s">
        <v>67</v>
      </c>
      <c r="E32" s="9" t="s">
        <v>68</v>
      </c>
      <c r="F32" s="9" t="s">
        <v>11</v>
      </c>
      <c r="G32" s="23"/>
      <c r="H32" s="9" t="s">
        <v>49</v>
      </c>
      <c r="I32" s="9" t="s">
        <v>109</v>
      </c>
      <c r="J32" s="27">
        <v>60</v>
      </c>
      <c r="K32" s="9"/>
    </row>
    <row r="33" s="14" customFormat="1" ht="24" customHeight="1" spans="1:11">
      <c r="A33" s="9">
        <v>30</v>
      </c>
      <c r="B33" s="9" t="s">
        <v>110</v>
      </c>
      <c r="C33" s="9" t="s">
        <v>34</v>
      </c>
      <c r="D33" s="9" t="s">
        <v>67</v>
      </c>
      <c r="E33" s="9" t="s">
        <v>71</v>
      </c>
      <c r="F33" s="9" t="s">
        <v>11</v>
      </c>
      <c r="G33" s="23"/>
      <c r="H33" s="9" t="s">
        <v>49</v>
      </c>
      <c r="I33" s="9" t="s">
        <v>110</v>
      </c>
      <c r="J33" s="27">
        <v>110</v>
      </c>
      <c r="K33" s="9"/>
    </row>
    <row r="34" s="14" customFormat="1" ht="24" customHeight="1" spans="1:11">
      <c r="A34" s="9">
        <v>31</v>
      </c>
      <c r="B34" s="9" t="s">
        <v>111</v>
      </c>
      <c r="C34" s="9" t="s">
        <v>34</v>
      </c>
      <c r="D34" s="9" t="s">
        <v>67</v>
      </c>
      <c r="E34" s="9" t="s">
        <v>68</v>
      </c>
      <c r="F34" s="9" t="s">
        <v>11</v>
      </c>
      <c r="G34" s="23"/>
      <c r="H34" s="9" t="s">
        <v>49</v>
      </c>
      <c r="I34" s="9" t="s">
        <v>111</v>
      </c>
      <c r="J34" s="27">
        <v>60</v>
      </c>
      <c r="K34" s="9"/>
    </row>
    <row r="35" s="14" customFormat="1" ht="24" customHeight="1" spans="1:11">
      <c r="A35" s="9">
        <v>32</v>
      </c>
      <c r="B35" s="8" t="s">
        <v>112</v>
      </c>
      <c r="C35" s="9" t="s">
        <v>34</v>
      </c>
      <c r="D35" s="8" t="s">
        <v>67</v>
      </c>
      <c r="E35" s="8" t="s">
        <v>71</v>
      </c>
      <c r="F35" s="8" t="s">
        <v>11</v>
      </c>
      <c r="G35" s="23"/>
      <c r="H35" s="9" t="s">
        <v>49</v>
      </c>
      <c r="I35" s="8" t="s">
        <v>112</v>
      </c>
      <c r="J35" s="27">
        <v>110</v>
      </c>
      <c r="K35" s="9"/>
    </row>
    <row r="36" s="14" customFormat="1" ht="24" customHeight="1" spans="1:11">
      <c r="A36" s="9">
        <v>33</v>
      </c>
      <c r="B36" s="8" t="s">
        <v>113</v>
      </c>
      <c r="C36" s="9" t="s">
        <v>34</v>
      </c>
      <c r="D36" s="8" t="s">
        <v>67</v>
      </c>
      <c r="E36" s="8" t="s">
        <v>68</v>
      </c>
      <c r="F36" s="8" t="s">
        <v>11</v>
      </c>
      <c r="G36" s="23"/>
      <c r="H36" s="9" t="s">
        <v>49</v>
      </c>
      <c r="I36" s="8" t="s">
        <v>113</v>
      </c>
      <c r="J36" s="27">
        <v>60</v>
      </c>
      <c r="K36" s="9"/>
    </row>
    <row r="37" s="14" customFormat="1" ht="24" customHeight="1" spans="1:11">
      <c r="A37" s="9">
        <v>34</v>
      </c>
      <c r="B37" s="8" t="s">
        <v>114</v>
      </c>
      <c r="C37" s="8" t="s">
        <v>34</v>
      </c>
      <c r="D37" s="8" t="s">
        <v>67</v>
      </c>
      <c r="E37" s="8" t="s">
        <v>68</v>
      </c>
      <c r="F37" s="8" t="s">
        <v>11</v>
      </c>
      <c r="G37" s="23"/>
      <c r="H37" s="9" t="s">
        <v>49</v>
      </c>
      <c r="I37" s="29" t="s">
        <v>115</v>
      </c>
      <c r="J37" s="27">
        <v>60</v>
      </c>
      <c r="K37" s="9"/>
    </row>
    <row r="38" s="14" customFormat="1" ht="24" customHeight="1" spans="1:11">
      <c r="A38" s="9">
        <v>35</v>
      </c>
      <c r="B38" s="8" t="s">
        <v>116</v>
      </c>
      <c r="C38" s="8" t="s">
        <v>34</v>
      </c>
      <c r="D38" s="8" t="s">
        <v>117</v>
      </c>
      <c r="E38" s="8" t="s">
        <v>71</v>
      </c>
      <c r="F38" s="8" t="s">
        <v>11</v>
      </c>
      <c r="G38" s="23"/>
      <c r="H38" s="8" t="s">
        <v>49</v>
      </c>
      <c r="I38" s="8" t="s">
        <v>116</v>
      </c>
      <c r="J38" s="30">
        <v>110</v>
      </c>
      <c r="K38" s="8"/>
    </row>
    <row r="39" s="14" customFormat="1" ht="24" customHeight="1" spans="1:11">
      <c r="A39" s="9">
        <v>36</v>
      </c>
      <c r="B39" s="9" t="s">
        <v>118</v>
      </c>
      <c r="C39" s="9" t="s">
        <v>66</v>
      </c>
      <c r="D39" s="9" t="s">
        <v>87</v>
      </c>
      <c r="E39" s="9" t="s">
        <v>71</v>
      </c>
      <c r="F39" s="9" t="s">
        <v>11</v>
      </c>
      <c r="G39" s="23"/>
      <c r="H39" s="9" t="s">
        <v>49</v>
      </c>
      <c r="I39" s="9" t="s">
        <v>118</v>
      </c>
      <c r="J39" s="30">
        <v>60</v>
      </c>
      <c r="K39" s="8"/>
    </row>
    <row r="40" s="14" customFormat="1" ht="24" customHeight="1" spans="1:11">
      <c r="A40" s="9">
        <v>37</v>
      </c>
      <c r="B40" s="9" t="s">
        <v>119</v>
      </c>
      <c r="C40" s="9" t="s">
        <v>34</v>
      </c>
      <c r="D40" s="9" t="s">
        <v>67</v>
      </c>
      <c r="E40" s="9" t="s">
        <v>68</v>
      </c>
      <c r="F40" s="9" t="s">
        <v>11</v>
      </c>
      <c r="G40" s="23"/>
      <c r="H40" s="9" t="s">
        <v>49</v>
      </c>
      <c r="I40" s="31" t="s">
        <v>119</v>
      </c>
      <c r="J40" s="30">
        <v>60</v>
      </c>
      <c r="K40" s="8"/>
    </row>
    <row r="41" s="14" customFormat="1" ht="24" customHeight="1" spans="1:11">
      <c r="A41" s="9">
        <v>38</v>
      </c>
      <c r="B41" s="9" t="s">
        <v>120</v>
      </c>
      <c r="C41" s="9" t="s">
        <v>34</v>
      </c>
      <c r="D41" s="9" t="s">
        <v>87</v>
      </c>
      <c r="E41" s="9" t="s">
        <v>71</v>
      </c>
      <c r="F41" s="9" t="s">
        <v>11</v>
      </c>
      <c r="G41" s="23"/>
      <c r="H41" s="9" t="s">
        <v>49</v>
      </c>
      <c r="I41" s="9" t="s">
        <v>120</v>
      </c>
      <c r="J41" s="30">
        <v>60</v>
      </c>
      <c r="K41" s="8"/>
    </row>
    <row r="42" s="14" customFormat="1" ht="24" customHeight="1" spans="1:11">
      <c r="A42" s="9">
        <v>39</v>
      </c>
      <c r="B42" s="9" t="s">
        <v>121</v>
      </c>
      <c r="C42" s="9" t="s">
        <v>66</v>
      </c>
      <c r="D42" s="9" t="s">
        <v>67</v>
      </c>
      <c r="E42" s="9" t="s">
        <v>68</v>
      </c>
      <c r="F42" s="9" t="s">
        <v>11</v>
      </c>
      <c r="G42" s="23"/>
      <c r="H42" s="9" t="s">
        <v>49</v>
      </c>
      <c r="I42" s="9" t="s">
        <v>121</v>
      </c>
      <c r="J42" s="30">
        <v>60</v>
      </c>
      <c r="K42" s="8"/>
    </row>
    <row r="43" s="14" customFormat="1" ht="24" customHeight="1" spans="1:11">
      <c r="A43" s="9">
        <v>40</v>
      </c>
      <c r="B43" s="9" t="s">
        <v>122</v>
      </c>
      <c r="C43" s="9" t="s">
        <v>66</v>
      </c>
      <c r="D43" s="9" t="s">
        <v>73</v>
      </c>
      <c r="E43" s="9" t="s">
        <v>68</v>
      </c>
      <c r="F43" s="9" t="s">
        <v>11</v>
      </c>
      <c r="G43" s="9"/>
      <c r="H43" s="9" t="s">
        <v>49</v>
      </c>
      <c r="I43" s="8" t="s">
        <v>122</v>
      </c>
      <c r="J43" s="30">
        <v>110</v>
      </c>
      <c r="K43" s="8"/>
    </row>
    <row r="44" s="14" customFormat="1" ht="24" customHeight="1" spans="1:11">
      <c r="A44" s="9">
        <v>41</v>
      </c>
      <c r="B44" s="6" t="s">
        <v>123</v>
      </c>
      <c r="C44" s="6" t="s">
        <v>66</v>
      </c>
      <c r="D44" s="24" t="s">
        <v>70</v>
      </c>
      <c r="E44" s="24" t="s">
        <v>71</v>
      </c>
      <c r="F44" s="24" t="s">
        <v>11</v>
      </c>
      <c r="G44" s="25"/>
      <c r="H44" s="9" t="s">
        <v>49</v>
      </c>
      <c r="I44" s="6" t="s">
        <v>123</v>
      </c>
      <c r="J44" s="30">
        <v>110</v>
      </c>
      <c r="K44" s="8"/>
    </row>
    <row r="45" s="14" customFormat="1" ht="24" customHeight="1" spans="1:11">
      <c r="A45" s="9">
        <v>42</v>
      </c>
      <c r="B45" s="9" t="s">
        <v>19</v>
      </c>
      <c r="C45" s="9" t="s">
        <v>34</v>
      </c>
      <c r="D45" s="9" t="s">
        <v>117</v>
      </c>
      <c r="E45" s="9" t="s">
        <v>68</v>
      </c>
      <c r="F45" s="9" t="s">
        <v>11</v>
      </c>
      <c r="G45" s="23" t="s">
        <v>124</v>
      </c>
      <c r="H45" s="9" t="s">
        <v>75</v>
      </c>
      <c r="I45" s="9" t="s">
        <v>20</v>
      </c>
      <c r="J45" s="30">
        <v>110</v>
      </c>
      <c r="K45" s="8"/>
    </row>
  </sheetData>
  <mergeCells count="3">
    <mergeCell ref="A1:K1"/>
    <mergeCell ref="A2:C2"/>
    <mergeCell ref="J2:K2"/>
  </mergeCells>
  <conditionalFormatting sqref="I31">
    <cfRule type="duplicateValues" dxfId="1" priority="27"/>
  </conditionalFormatting>
  <conditionalFormatting sqref="I33">
    <cfRule type="duplicateValues" dxfId="1" priority="26"/>
  </conditionalFormatting>
  <conditionalFormatting sqref="I45">
    <cfRule type="duplicateValues" dxfId="2" priority="2"/>
  </conditionalFormatting>
  <pageMargins left="0.196527777777778" right="0.196527777777778" top="0.354166666666667" bottom="0.156944444444444" header="0.275" footer="0.156944444444444"/>
  <pageSetup paperSize="9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H21" sqref="H21"/>
    </sheetView>
  </sheetViews>
  <sheetFormatPr defaultColWidth="9" defaultRowHeight="14.25"/>
  <cols>
    <col min="1" max="1" width="4.54166666666667" style="2" customWidth="1"/>
    <col min="2" max="2" width="7.09166666666667" style="2" customWidth="1"/>
    <col min="3" max="3" width="5.66666666666667" style="2" customWidth="1"/>
    <col min="4" max="4" width="5.78333333333333" style="2" customWidth="1"/>
    <col min="5" max="5" width="5.65833333333333" style="2" customWidth="1"/>
    <col min="6" max="6" width="6.85833333333333" style="2" customWidth="1"/>
    <col min="7" max="7" width="7.925" style="2" customWidth="1"/>
    <col min="8" max="8" width="6.125" style="2" customWidth="1"/>
    <col min="9" max="9" width="7.80833333333333" style="2" customWidth="1"/>
    <col min="10" max="10" width="5.875" style="2" customWidth="1"/>
    <col min="11" max="11" width="13.25" style="2" customWidth="1"/>
    <col min="12" max="16378" width="9" style="2"/>
  </cols>
  <sheetData>
    <row r="1" s="1" customFormat="1" ht="50" customHeight="1" spans="1:11">
      <c r="A1" s="3" t="s">
        <v>125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69" customHeight="1" spans="1:11">
      <c r="A2" s="4" t="s">
        <v>1</v>
      </c>
      <c r="B2" s="4" t="s">
        <v>57</v>
      </c>
      <c r="C2" s="5" t="s">
        <v>26</v>
      </c>
      <c r="D2" s="4" t="s">
        <v>126</v>
      </c>
      <c r="E2" s="4" t="s">
        <v>127</v>
      </c>
      <c r="F2" s="5" t="s">
        <v>60</v>
      </c>
      <c r="G2" s="4" t="s">
        <v>128</v>
      </c>
      <c r="H2" s="4" t="s">
        <v>129</v>
      </c>
      <c r="I2" s="4" t="s">
        <v>63</v>
      </c>
      <c r="J2" s="4" t="s">
        <v>130</v>
      </c>
      <c r="K2" s="4" t="s">
        <v>9</v>
      </c>
    </row>
    <row r="3" s="2" customFormat="1" ht="25" customHeight="1" spans="1:11">
      <c r="A3" s="6">
        <v>1</v>
      </c>
      <c r="B3" s="6" t="s">
        <v>13</v>
      </c>
      <c r="C3" s="7" t="s">
        <v>34</v>
      </c>
      <c r="D3" s="6" t="s">
        <v>67</v>
      </c>
      <c r="E3" s="6" t="s">
        <v>131</v>
      </c>
      <c r="F3" s="6" t="s">
        <v>11</v>
      </c>
      <c r="G3" s="6" t="s">
        <v>74</v>
      </c>
      <c r="H3" s="6" t="s">
        <v>49</v>
      </c>
      <c r="I3" s="10" t="s">
        <v>13</v>
      </c>
      <c r="J3" s="6">
        <v>110</v>
      </c>
      <c r="K3" s="6"/>
    </row>
    <row r="4" s="2" customFormat="1" ht="25" customHeight="1" spans="1:11">
      <c r="A4" s="6">
        <v>2</v>
      </c>
      <c r="B4" s="6" t="s">
        <v>72</v>
      </c>
      <c r="C4" s="7" t="s">
        <v>34</v>
      </c>
      <c r="D4" s="6" t="s">
        <v>73</v>
      </c>
      <c r="E4" s="6" t="s">
        <v>71</v>
      </c>
      <c r="F4" s="6" t="s">
        <v>11</v>
      </c>
      <c r="G4" s="6" t="s">
        <v>74</v>
      </c>
      <c r="H4" s="6" t="s">
        <v>75</v>
      </c>
      <c r="I4" s="6" t="s">
        <v>13</v>
      </c>
      <c r="J4" s="6">
        <v>110</v>
      </c>
      <c r="K4" s="6"/>
    </row>
    <row r="5" s="2" customFormat="1" ht="25" customHeight="1" spans="1:11">
      <c r="A5" s="6">
        <v>3</v>
      </c>
      <c r="B5" s="6" t="s">
        <v>132</v>
      </c>
      <c r="C5" s="7" t="s">
        <v>66</v>
      </c>
      <c r="D5" s="6" t="s">
        <v>87</v>
      </c>
      <c r="E5" s="6" t="s">
        <v>131</v>
      </c>
      <c r="F5" s="6" t="s">
        <v>11</v>
      </c>
      <c r="G5" s="6" t="s">
        <v>74</v>
      </c>
      <c r="H5" s="6" t="s">
        <v>49</v>
      </c>
      <c r="I5" s="10" t="s">
        <v>132</v>
      </c>
      <c r="J5" s="6">
        <v>110</v>
      </c>
      <c r="K5" s="6"/>
    </row>
    <row r="6" s="2" customFormat="1" ht="25" customHeight="1" spans="1:11">
      <c r="A6" s="6">
        <v>4</v>
      </c>
      <c r="B6" s="6" t="s">
        <v>10</v>
      </c>
      <c r="C6" s="7" t="s">
        <v>66</v>
      </c>
      <c r="D6" s="6" t="s">
        <v>67</v>
      </c>
      <c r="E6" s="6" t="s">
        <v>131</v>
      </c>
      <c r="F6" s="6" t="s">
        <v>11</v>
      </c>
      <c r="G6" s="6" t="s">
        <v>74</v>
      </c>
      <c r="H6" s="6" t="s">
        <v>49</v>
      </c>
      <c r="I6" s="10" t="s">
        <v>10</v>
      </c>
      <c r="J6" s="6">
        <v>110</v>
      </c>
      <c r="K6" s="6"/>
    </row>
    <row r="7" s="2" customFormat="1" ht="25" customHeight="1" spans="1:11">
      <c r="A7" s="6">
        <v>5</v>
      </c>
      <c r="B7" s="6" t="s">
        <v>133</v>
      </c>
      <c r="C7" s="7" t="s">
        <v>66</v>
      </c>
      <c r="D7" s="6" t="s">
        <v>67</v>
      </c>
      <c r="E7" s="6" t="s">
        <v>131</v>
      </c>
      <c r="F7" s="6" t="s">
        <v>11</v>
      </c>
      <c r="G7" s="6" t="s">
        <v>74</v>
      </c>
      <c r="H7" s="6" t="s">
        <v>49</v>
      </c>
      <c r="I7" s="6" t="s">
        <v>133</v>
      </c>
      <c r="J7" s="6">
        <v>110</v>
      </c>
      <c r="K7" s="6"/>
    </row>
    <row r="8" s="2" customFormat="1" ht="25" customHeight="1" spans="1:11">
      <c r="A8" s="6">
        <v>6</v>
      </c>
      <c r="B8" s="8" t="s">
        <v>15</v>
      </c>
      <c r="C8" s="8" t="s">
        <v>34</v>
      </c>
      <c r="D8" s="8" t="s">
        <v>67</v>
      </c>
      <c r="E8" s="8" t="s">
        <v>131</v>
      </c>
      <c r="F8" s="8" t="s">
        <v>11</v>
      </c>
      <c r="G8" s="6" t="s">
        <v>74</v>
      </c>
      <c r="H8" s="8" t="s">
        <v>49</v>
      </c>
      <c r="I8" s="8" t="s">
        <v>15</v>
      </c>
      <c r="J8" s="8">
        <v>110</v>
      </c>
      <c r="K8" s="8"/>
    </row>
    <row r="9" s="2" customFormat="1" ht="25" customHeight="1" spans="1:11">
      <c r="A9" s="6">
        <v>7</v>
      </c>
      <c r="B9" s="9" t="s">
        <v>19</v>
      </c>
      <c r="C9" s="9" t="s">
        <v>34</v>
      </c>
      <c r="D9" s="9" t="s">
        <v>117</v>
      </c>
      <c r="E9" s="9" t="s">
        <v>68</v>
      </c>
      <c r="F9" s="9" t="s">
        <v>11</v>
      </c>
      <c r="G9" s="6" t="s">
        <v>134</v>
      </c>
      <c r="H9" s="8" t="s">
        <v>75</v>
      </c>
      <c r="I9" s="9" t="s">
        <v>20</v>
      </c>
      <c r="J9" s="8">
        <v>110</v>
      </c>
      <c r="K9" s="8"/>
    </row>
  </sheetData>
  <mergeCells count="1">
    <mergeCell ref="A1:K1"/>
  </mergeCells>
  <conditionalFormatting sqref="I3">
    <cfRule type="duplicateValues" dxfId="1" priority="9"/>
  </conditionalFormatting>
  <conditionalFormatting sqref="I7">
    <cfRule type="duplicateValues" dxfId="1" priority="6"/>
  </conditionalFormatting>
  <conditionalFormatting sqref="I9">
    <cfRule type="duplicateValues" dxfId="2" priority="5"/>
  </conditionalFormatting>
  <conditionalFormatting sqref="B6:B7 B3:B4">
    <cfRule type="duplicateValues" dxfId="1" priority="44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陈家井村</vt:lpstr>
      <vt:lpstr>农村特困</vt:lpstr>
      <vt:lpstr>事实无人抚养儿童</vt:lpstr>
      <vt:lpstr>重度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大胖纸</cp:lastModifiedBy>
  <dcterms:created xsi:type="dcterms:W3CDTF">2024-11-30T01:43:00Z</dcterms:created>
  <dcterms:modified xsi:type="dcterms:W3CDTF">2024-12-26T01:19:14Z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33CA96377E5920F33E1C4967816894B1</vt:lpwstr>
  </property>
  <property fmtid="{D5CDD505-2E9C-101B-9397-08002B2CF9AE}" pid="3" name="KSOProductBuildVer">
    <vt:lpwstr>2052-12.1.0.19770</vt:lpwstr>
  </property>
</Properties>
</file>