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农村低保 " sheetId="1" r:id="rId1"/>
    <sheet name="农村特困" sheetId="2" r:id="rId2"/>
    <sheet name="事实无人抚养儿童" sheetId="5" r:id="rId3"/>
    <sheet name="困残" sheetId="3" r:id="rId4"/>
    <sheet name="重残" sheetId="4" r:id="rId5"/>
  </sheets>
  <definedNames>
    <definedName name="_xlnm._FilterDatabase" localSheetId="0" hidden="1">'农村低保 '!$A$2:$XEV$28</definedName>
    <definedName name="_xlnm.Print_Titles" localSheetId="0">'农村低保 '!$2:$2</definedName>
    <definedName name="_xlnm.Print_Area" localSheetId="0">'农村低保 '!$A$1:$I$28</definedName>
    <definedName name="_xlnm._FilterDatabase" localSheetId="1" hidden="1">农村特困!$A$2:$Y$12</definedName>
    <definedName name="_xlnm.Print_Titles" localSheetId="1">农村特困!$2:$2</definedName>
    <definedName name="_xlnm.Print_Area" localSheetId="1">农村特困!$A$1:$L$12</definedName>
    <definedName name="_xlnm._FilterDatabase" localSheetId="3" hidden="1">困残!$A$2:$XEZ$13</definedName>
    <definedName name="_xlnm._FilterDatabase" localSheetId="4" hidden="1">重残!$A$2:$AQ$38</definedName>
    <definedName name="_xlnm._FilterDatabase" localSheetId="2" hidden="1">事实无人抚养儿童!$A$2:$AI$4</definedName>
  </definedNames>
  <calcPr calcId="144525"/>
</workbook>
</file>

<file path=xl/sharedStrings.xml><?xml version="1.0" encoding="utf-8"?>
<sst xmlns="http://schemas.openxmlformats.org/spreadsheetml/2006/main" count="590" uniqueCount="151">
  <si>
    <t>西岔镇2024年9月农村低保金发放表</t>
  </si>
  <si>
    <t>序号</t>
  </si>
  <si>
    <t>户主姓名</t>
  </si>
  <si>
    <t>住址</t>
  </si>
  <si>
    <t>低保类别</t>
  </si>
  <si>
    <t>享受人数</t>
  </si>
  <si>
    <t>保障标准</t>
  </si>
  <si>
    <t>合计保障
救助金额</t>
  </si>
  <si>
    <t>持卡人姓名</t>
  </si>
  <si>
    <t>备注</t>
  </si>
  <si>
    <t>程登杰</t>
  </si>
  <si>
    <t>团庄村</t>
  </si>
  <si>
    <t>一类</t>
  </si>
  <si>
    <t>方小琴</t>
  </si>
  <si>
    <t>二类</t>
  </si>
  <si>
    <t>韩淑花</t>
  </si>
  <si>
    <t>杨富泉</t>
  </si>
  <si>
    <t>王成惠</t>
  </si>
  <si>
    <t>张兰芳</t>
  </si>
  <si>
    <t>邓育玲</t>
  </si>
  <si>
    <t>邓育琴</t>
  </si>
  <si>
    <t>焦美祖</t>
  </si>
  <si>
    <t>范梅香</t>
  </si>
  <si>
    <t>邹广后</t>
  </si>
  <si>
    <t>三类</t>
  </si>
  <si>
    <t>彭绪山</t>
  </si>
  <si>
    <t>范泽香</t>
  </si>
  <si>
    <t>魏万君</t>
  </si>
  <si>
    <t>陈海燕</t>
  </si>
  <si>
    <t>陈广世</t>
  </si>
  <si>
    <t>达世兰</t>
  </si>
  <si>
    <t>邹大亮</t>
  </si>
  <si>
    <t>杨柳新</t>
  </si>
  <si>
    <t>焦述宝</t>
  </si>
  <si>
    <t>陈增真</t>
  </si>
  <si>
    <t>陈长世</t>
  </si>
  <si>
    <t>陈增发</t>
  </si>
  <si>
    <t>魏万祥</t>
  </si>
  <si>
    <t>龚正红</t>
  </si>
  <si>
    <t>龚成才</t>
  </si>
  <si>
    <t>邹毓磊</t>
  </si>
  <si>
    <t>王千茂</t>
  </si>
  <si>
    <t>付万栋</t>
  </si>
  <si>
    <t>马兴军</t>
  </si>
  <si>
    <t>西岔镇2024年9月份农村特困供养金发放表</t>
  </si>
  <si>
    <t>所在镇
（中心社区）</t>
  </si>
  <si>
    <t>村（社区）</t>
  </si>
  <si>
    <t>供养人姓名</t>
  </si>
  <si>
    <t>性别</t>
  </si>
  <si>
    <t>民族</t>
  </si>
  <si>
    <t>自理能力情况</t>
  </si>
  <si>
    <t>月发放标准/元</t>
  </si>
  <si>
    <t>合计保障金额/元</t>
  </si>
  <si>
    <t>帐户姓名</t>
  </si>
  <si>
    <t>西岔镇</t>
  </si>
  <si>
    <t>邓开生</t>
  </si>
  <si>
    <t>男</t>
  </si>
  <si>
    <t>汉族</t>
  </si>
  <si>
    <t>全自理</t>
  </si>
  <si>
    <t>陈生世</t>
  </si>
  <si>
    <t>付君有</t>
  </si>
  <si>
    <t>邹大礼</t>
  </si>
  <si>
    <t>陈增邓</t>
  </si>
  <si>
    <t>王臣海</t>
  </si>
  <si>
    <t>李世祥</t>
  </si>
  <si>
    <t>焦述礼</t>
  </si>
  <si>
    <t>邹大仁</t>
  </si>
  <si>
    <t>邹大力</t>
  </si>
  <si>
    <t>西岔镇2024年9月事实无人抚养儿童基本生活补贴发放表</t>
  </si>
  <si>
    <t>村（社）</t>
  </si>
  <si>
    <t>儿童姓名</t>
  </si>
  <si>
    <t>监护人姓名</t>
  </si>
  <si>
    <t>享受类别      （全额/差额）</t>
  </si>
  <si>
    <t>已享受政策及标准</t>
  </si>
  <si>
    <t>银行开户人</t>
  </si>
  <si>
    <t>9月实际发放金额</t>
  </si>
  <si>
    <t>邓有元</t>
  </si>
  <si>
    <t>1080/450</t>
  </si>
  <si>
    <t>低保二类、享受金额630元</t>
  </si>
  <si>
    <t>杨尚锦</t>
  </si>
  <si>
    <t>杨增新</t>
  </si>
  <si>
    <t>否</t>
  </si>
  <si>
    <t>西岔镇2024年9月份困难残疾人生活补贴发放表</t>
  </si>
  <si>
    <t>姓名</t>
  </si>
  <si>
    <t>残疾
类别</t>
  </si>
  <si>
    <t>残疾
等级</t>
  </si>
  <si>
    <t>家庭
住址</t>
  </si>
  <si>
    <t>享受低
保类别</t>
  </si>
  <si>
    <t>是否享受重度残疾人护理补贴</t>
  </si>
  <si>
    <t>户名</t>
  </si>
  <si>
    <t>9月发放金额</t>
  </si>
  <si>
    <t>程林朝</t>
  </si>
  <si>
    <t>肢体</t>
  </si>
  <si>
    <t>三级</t>
  </si>
  <si>
    <t>农村低保一类</t>
  </si>
  <si>
    <t>听力</t>
  </si>
  <si>
    <t>一级</t>
  </si>
  <si>
    <t>是</t>
  </si>
  <si>
    <t>女</t>
  </si>
  <si>
    <t>视力</t>
  </si>
  <si>
    <t>二级</t>
  </si>
  <si>
    <t>杨祖兰</t>
  </si>
  <si>
    <t>多重</t>
  </si>
  <si>
    <t>农村低保二类</t>
  </si>
  <si>
    <t>赖兴华</t>
  </si>
  <si>
    <t>农村低保三类</t>
  </si>
  <si>
    <t>邹英文</t>
  </si>
  <si>
    <t>智力</t>
  </si>
  <si>
    <t>陈宝胜</t>
  </si>
  <si>
    <t>精神</t>
  </si>
  <si>
    <t>西岔镇2024年9月份重度残疾人护理补贴发放表</t>
  </si>
  <si>
    <t>残疾 
类别</t>
  </si>
  <si>
    <t>残疾 
等级</t>
  </si>
  <si>
    <t>享受低保类别</t>
  </si>
  <si>
    <t>是否享受困难残疾人生活补贴</t>
  </si>
  <si>
    <t xml:space="preserve">9月发放金额 </t>
  </si>
  <si>
    <t>程得礼</t>
  </si>
  <si>
    <t>邓平生</t>
  </si>
  <si>
    <t>王树兰</t>
  </si>
  <si>
    <t>焦志菲</t>
  </si>
  <si>
    <t>焦述星</t>
  </si>
  <si>
    <t>李明香</t>
  </si>
  <si>
    <t>陈增吉</t>
  </si>
  <si>
    <t>徐大英</t>
  </si>
  <si>
    <t>王秀芳</t>
  </si>
  <si>
    <t>程世川</t>
  </si>
  <si>
    <t>邹大彪</t>
  </si>
  <si>
    <t>周丽转</t>
  </si>
  <si>
    <t>范余瑞</t>
  </si>
  <si>
    <t>范海平</t>
  </si>
  <si>
    <t>杨玉惠</t>
  </si>
  <si>
    <t>杨富文</t>
  </si>
  <si>
    <t>石菊兰</t>
  </si>
  <si>
    <t>焦述德</t>
  </si>
  <si>
    <t>马英秀</t>
  </si>
  <si>
    <t>焦述海</t>
  </si>
  <si>
    <t>邹大续</t>
  </si>
  <si>
    <t>邹广德</t>
  </si>
  <si>
    <t>顾成宝</t>
  </si>
  <si>
    <t>魏贵英</t>
  </si>
  <si>
    <t>魏至香</t>
  </si>
  <si>
    <t>程世军</t>
  </si>
  <si>
    <t>魏周翠</t>
  </si>
  <si>
    <t>陈增华</t>
  </si>
  <si>
    <t>李世杰</t>
  </si>
  <si>
    <t>李成福</t>
  </si>
  <si>
    <t>魏青山</t>
  </si>
  <si>
    <t>焦述正</t>
  </si>
  <si>
    <t>农村低保
一类</t>
  </si>
  <si>
    <t>张兴寅</t>
  </si>
  <si>
    <t>柴世兰</t>
  </si>
</sst>
</file>

<file path=xl/styles.xml><?xml version="1.0" encoding="utf-8"?>
<styleSheet xmlns="http://schemas.openxmlformats.org/spreadsheetml/2006/main">
  <numFmts count="7">
    <numFmt numFmtId="176" formatCode="0_ "/>
    <numFmt numFmtId="177" formatCode="0_);[Red]\(0\)"/>
    <numFmt numFmtId="178" formatCode="0.00_);[Red]\(0.00\)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50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宋体"/>
      <charset val="134"/>
    </font>
    <font>
      <sz val="12"/>
      <name val="宋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2"/>
      <color rgb="FF000000"/>
      <name val="楷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color rgb="FF000000"/>
      <name val="新宋体"/>
      <charset val="134"/>
    </font>
    <font>
      <sz val="12"/>
      <color rgb="FF000000"/>
      <name val="黑体"/>
      <charset val="134"/>
    </font>
    <font>
      <sz val="9"/>
      <name val="宋体"/>
      <charset val="134"/>
    </font>
    <font>
      <b/>
      <sz val="24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0" fontId="3" fillId="0" borderId="0">
      <alignment vertical="center"/>
    </xf>
    <xf numFmtId="0" fontId="33" fillId="2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22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1" fillId="0" borderId="0">
      <alignment vertical="center"/>
    </xf>
    <xf numFmtId="0" fontId="33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0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6" fillId="30" borderId="16" applyNumberFormat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8" fillId="31" borderId="14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7" fillId="11" borderId="17" applyNumberFormat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11" borderId="14" applyNumberFormat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0" fillId="9" borderId="13" applyNumberFormat="0" applyFont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19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>
      <alignment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177" fontId="16" fillId="0" borderId="3" xfId="0" applyNumberFormat="1" applyFont="1" applyFill="1" applyBorder="1" applyAlignment="1" applyProtection="1">
      <alignment horizontal="center" vertical="center" wrapText="1"/>
    </xf>
    <xf numFmtId="177" fontId="16" fillId="0" borderId="3" xfId="0" applyNumberFormat="1" applyFont="1" applyFill="1" applyBorder="1" applyAlignment="1" applyProtection="1">
      <alignment horizontal="center" vertical="center"/>
    </xf>
    <xf numFmtId="177" fontId="13" fillId="0" borderId="3" xfId="0" applyNumberFormat="1" applyFont="1" applyFill="1" applyBorder="1" applyAlignment="1" applyProtection="1">
      <alignment horizontal="center" vertical="center" wrapText="1"/>
    </xf>
    <xf numFmtId="49" fontId="16" fillId="0" borderId="3" xfId="0" applyNumberFormat="1" applyFont="1" applyFill="1" applyBorder="1" applyAlignment="1" applyProtection="1">
      <alignment horizontal="center" vertical="center" wrapText="1"/>
    </xf>
    <xf numFmtId="49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3" xfId="0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15" fillId="0" borderId="0" xfId="0" applyFont="1" applyFill="1" applyAlignment="1">
      <alignment horizontal="center" vertical="center" wrapText="1"/>
    </xf>
    <xf numFmtId="0" fontId="19" fillId="0" borderId="1" xfId="0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 applyProtection="1">
      <alignment horizontal="center" vertical="center" wrapText="1"/>
    </xf>
    <xf numFmtId="0" fontId="20" fillId="0" borderId="3" xfId="0" applyFont="1" applyFill="1" applyBorder="1" applyAlignment="1" applyProtection="1">
      <alignment horizontal="center" vertical="center" wrapText="1"/>
    </xf>
    <xf numFmtId="0" fontId="20" fillId="0" borderId="5" xfId="0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9" fillId="0" borderId="6" xfId="0" applyFont="1" applyFill="1" applyBorder="1" applyAlignment="1" applyProtection="1">
      <alignment horizontal="center" vertical="center" wrapText="1"/>
    </xf>
    <xf numFmtId="0" fontId="19" fillId="0" borderId="3" xfId="0" applyFont="1" applyFill="1" applyBorder="1" applyAlignment="1" applyProtection="1">
      <alignment horizontal="center" vertical="center" wrapText="1"/>
    </xf>
    <xf numFmtId="0" fontId="20" fillId="0" borderId="3" xfId="0" applyFont="1" applyFill="1" applyBorder="1" applyAlignment="1" applyProtection="1">
      <alignment horizontal="center" vertical="center"/>
    </xf>
    <xf numFmtId="0" fontId="20" fillId="0" borderId="7" xfId="0" applyFont="1" applyFill="1" applyBorder="1" applyAlignment="1" applyProtection="1">
      <alignment horizontal="center" vertical="center" wrapText="1"/>
    </xf>
    <xf numFmtId="0" fontId="20" fillId="0" borderId="8" xfId="0" applyFont="1" applyFill="1" applyBorder="1" applyAlignment="1" applyProtection="1">
      <alignment horizontal="center" vertical="center" wrapText="1"/>
    </xf>
    <xf numFmtId="0" fontId="21" fillId="0" borderId="1" xfId="0" applyFont="1" applyFill="1" applyBorder="1" applyAlignment="1" applyProtection="1">
      <alignment horizontal="center" vertical="center" wrapText="1"/>
    </xf>
    <xf numFmtId="0" fontId="18" fillId="0" borderId="4" xfId="0" applyFont="1" applyFill="1" applyBorder="1" applyAlignment="1" applyProtection="1">
      <alignment horizontal="center" vertical="center" wrapText="1"/>
    </xf>
    <xf numFmtId="0" fontId="18" fillId="0" borderId="3" xfId="0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 applyProtection="1">
      <alignment horizontal="center" vertical="center"/>
    </xf>
    <xf numFmtId="0" fontId="22" fillId="0" borderId="0" xfId="0" applyFont="1" applyFill="1" applyAlignment="1">
      <alignment vertical="center"/>
    </xf>
    <xf numFmtId="0" fontId="23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23" fillId="0" borderId="0" xfId="0" applyNumberFormat="1" applyFont="1" applyFill="1" applyBorder="1" applyAlignment="1">
      <alignment vertical="center"/>
    </xf>
    <xf numFmtId="0" fontId="24" fillId="0" borderId="0" xfId="0" applyFont="1" applyFill="1" applyAlignment="1">
      <alignment horizontal="center" vertical="center"/>
    </xf>
    <xf numFmtId="0" fontId="25" fillId="0" borderId="9" xfId="0" applyFont="1" applyFill="1" applyBorder="1" applyAlignment="1">
      <alignment horizontal="center" vertical="center"/>
    </xf>
    <xf numFmtId="0" fontId="25" fillId="0" borderId="9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9" xfId="0" applyFont="1" applyFill="1" applyBorder="1" applyAlignment="1">
      <alignment horizontal="center" vertical="center" wrapText="1"/>
    </xf>
    <xf numFmtId="0" fontId="26" fillId="0" borderId="7" xfId="0" applyFont="1" applyFill="1" applyBorder="1" applyAlignment="1">
      <alignment horizontal="center" vertical="center" wrapText="1"/>
    </xf>
    <xf numFmtId="177" fontId="23" fillId="0" borderId="1" xfId="0" applyNumberFormat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 applyProtection="1">
      <alignment horizontal="center" vertical="center"/>
    </xf>
    <xf numFmtId="176" fontId="24" fillId="0" borderId="0" xfId="0" applyNumberFormat="1" applyFont="1" applyFill="1" applyAlignment="1">
      <alignment horizontal="center" vertical="center"/>
    </xf>
    <xf numFmtId="176" fontId="28" fillId="0" borderId="0" xfId="0" applyNumberFormat="1" applyFont="1" applyFill="1" applyAlignment="1">
      <alignment horizontal="center" vertical="center"/>
    </xf>
    <xf numFmtId="176" fontId="25" fillId="0" borderId="9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176" fontId="26" fillId="0" borderId="1" xfId="0" applyNumberFormat="1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176" fontId="23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vertical="center"/>
    </xf>
  </cellXfs>
  <cellStyles count="54">
    <cellStyle name="常规" xfId="0" builtinId="0"/>
    <cellStyle name="常规 10 37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10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常规 5" xfId="14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常规_Sheet1" xfId="43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L18" sqref="L18"/>
    </sheetView>
  </sheetViews>
  <sheetFormatPr defaultColWidth="9" defaultRowHeight="24.45" customHeight="1"/>
  <cols>
    <col min="1" max="1" width="7.775" style="7" customWidth="1"/>
    <col min="2" max="2" width="12.4416666666667" style="24" customWidth="1"/>
    <col min="3" max="3" width="11" style="7" customWidth="1"/>
    <col min="4" max="4" width="6.66666666666667" style="7" customWidth="1"/>
    <col min="5" max="5" width="7.10833333333333" style="74" customWidth="1"/>
    <col min="6" max="6" width="7.66666666666667" style="7" customWidth="1"/>
    <col min="7" max="7" width="7.89166666666667" style="75" customWidth="1"/>
    <col min="8" max="8" width="13.1083333333333" style="7" customWidth="1"/>
    <col min="9" max="16376" width="9" style="7"/>
  </cols>
  <sheetData>
    <row r="1" s="7" customFormat="1" ht="30" customHeight="1" spans="1:8">
      <c r="A1" s="76" t="s">
        <v>0</v>
      </c>
      <c r="B1" s="76"/>
      <c r="C1" s="76"/>
      <c r="D1" s="76"/>
      <c r="E1" s="87"/>
      <c r="F1" s="76"/>
      <c r="G1" s="88"/>
      <c r="H1" s="76"/>
    </row>
    <row r="2" s="73" customFormat="1" ht="55" customHeight="1" spans="1:9">
      <c r="A2" s="77" t="s">
        <v>1</v>
      </c>
      <c r="B2" s="78" t="s">
        <v>2</v>
      </c>
      <c r="C2" s="78" t="s">
        <v>3</v>
      </c>
      <c r="D2" s="78" t="s">
        <v>4</v>
      </c>
      <c r="E2" s="89" t="s">
        <v>5</v>
      </c>
      <c r="F2" s="78" t="s">
        <v>6</v>
      </c>
      <c r="G2" s="89" t="s">
        <v>7</v>
      </c>
      <c r="H2" s="90" t="s">
        <v>8</v>
      </c>
      <c r="I2" s="90" t="s">
        <v>9</v>
      </c>
    </row>
    <row r="3" s="73" customFormat="1" ht="19.05" customHeight="1" spans="1:9">
      <c r="A3" s="79">
        <v>1</v>
      </c>
      <c r="B3" s="79" t="s">
        <v>10</v>
      </c>
      <c r="C3" s="79" t="s">
        <v>11</v>
      </c>
      <c r="D3" s="79" t="s">
        <v>12</v>
      </c>
      <c r="E3" s="91">
        <v>2</v>
      </c>
      <c r="F3" s="92">
        <v>700</v>
      </c>
      <c r="G3" s="84">
        <f t="shared" ref="G3:G27" si="0">E3*F3</f>
        <v>1400</v>
      </c>
      <c r="H3" s="79" t="s">
        <v>10</v>
      </c>
      <c r="I3" s="94"/>
    </row>
    <row r="4" s="73" customFormat="1" ht="19.05" customHeight="1" spans="1:9">
      <c r="A4" s="79">
        <v>2</v>
      </c>
      <c r="B4" s="79" t="s">
        <v>13</v>
      </c>
      <c r="C4" s="79" t="s">
        <v>11</v>
      </c>
      <c r="D4" s="79" t="s">
        <v>14</v>
      </c>
      <c r="E4" s="91">
        <v>4</v>
      </c>
      <c r="F4" s="92">
        <v>630</v>
      </c>
      <c r="G4" s="84">
        <f t="shared" si="0"/>
        <v>2520</v>
      </c>
      <c r="H4" s="79" t="s">
        <v>13</v>
      </c>
      <c r="I4" s="94"/>
    </row>
    <row r="5" s="73" customFormat="1" ht="19.05" customHeight="1" spans="1:9">
      <c r="A5" s="79">
        <v>3</v>
      </c>
      <c r="B5" s="79" t="s">
        <v>15</v>
      </c>
      <c r="C5" s="79" t="s">
        <v>11</v>
      </c>
      <c r="D5" s="79" t="s">
        <v>14</v>
      </c>
      <c r="E5" s="91">
        <v>1</v>
      </c>
      <c r="F5" s="92">
        <v>630</v>
      </c>
      <c r="G5" s="84">
        <f t="shared" si="0"/>
        <v>630</v>
      </c>
      <c r="H5" s="79" t="s">
        <v>15</v>
      </c>
      <c r="I5" s="94"/>
    </row>
    <row r="6" s="73" customFormat="1" ht="19.05" customHeight="1" spans="1:9">
      <c r="A6" s="79">
        <v>4</v>
      </c>
      <c r="B6" s="79" t="s">
        <v>16</v>
      </c>
      <c r="C6" s="79" t="s">
        <v>11</v>
      </c>
      <c r="D6" s="79" t="s">
        <v>14</v>
      </c>
      <c r="E6" s="91">
        <v>4</v>
      </c>
      <c r="F6" s="92">
        <v>630</v>
      </c>
      <c r="G6" s="84">
        <f t="shared" si="0"/>
        <v>2520</v>
      </c>
      <c r="H6" s="79" t="s">
        <v>16</v>
      </c>
      <c r="I6" s="94"/>
    </row>
    <row r="7" s="73" customFormat="1" ht="19.05" customHeight="1" spans="1:9">
      <c r="A7" s="79">
        <v>5</v>
      </c>
      <c r="B7" s="79" t="s">
        <v>17</v>
      </c>
      <c r="C7" s="79" t="s">
        <v>11</v>
      </c>
      <c r="D7" s="79" t="s">
        <v>14</v>
      </c>
      <c r="E7" s="91">
        <v>2</v>
      </c>
      <c r="F7" s="92">
        <v>630</v>
      </c>
      <c r="G7" s="84">
        <f t="shared" si="0"/>
        <v>1260</v>
      </c>
      <c r="H7" s="79" t="s">
        <v>17</v>
      </c>
      <c r="I7" s="94"/>
    </row>
    <row r="8" s="73" customFormat="1" ht="19.05" customHeight="1" spans="1:9">
      <c r="A8" s="79">
        <v>6</v>
      </c>
      <c r="B8" s="79" t="s">
        <v>18</v>
      </c>
      <c r="C8" s="79" t="s">
        <v>11</v>
      </c>
      <c r="D8" s="79" t="s">
        <v>14</v>
      </c>
      <c r="E8" s="91">
        <v>2</v>
      </c>
      <c r="F8" s="92">
        <v>630</v>
      </c>
      <c r="G8" s="84">
        <f t="shared" si="0"/>
        <v>1260</v>
      </c>
      <c r="H8" s="79" t="s">
        <v>18</v>
      </c>
      <c r="I8" s="94"/>
    </row>
    <row r="9" s="73" customFormat="1" ht="19.05" customHeight="1" spans="1:9">
      <c r="A9" s="80">
        <v>7</v>
      </c>
      <c r="B9" s="79" t="s">
        <v>19</v>
      </c>
      <c r="C9" s="79" t="s">
        <v>11</v>
      </c>
      <c r="D9" s="79" t="s">
        <v>14</v>
      </c>
      <c r="E9" s="91">
        <v>1</v>
      </c>
      <c r="F9" s="92">
        <v>630</v>
      </c>
      <c r="G9" s="84">
        <f t="shared" si="0"/>
        <v>630</v>
      </c>
      <c r="H9" s="79" t="s">
        <v>19</v>
      </c>
      <c r="I9" s="94"/>
    </row>
    <row r="10" s="73" customFormat="1" ht="19.05" customHeight="1" spans="1:9">
      <c r="A10" s="81"/>
      <c r="B10" s="82" t="s">
        <v>20</v>
      </c>
      <c r="C10" s="79" t="s">
        <v>11</v>
      </c>
      <c r="D10" s="79" t="s">
        <v>14</v>
      </c>
      <c r="E10" s="91">
        <v>1</v>
      </c>
      <c r="F10" s="92">
        <v>630</v>
      </c>
      <c r="G10" s="84">
        <f t="shared" si="0"/>
        <v>630</v>
      </c>
      <c r="H10" s="82" t="s">
        <v>20</v>
      </c>
      <c r="I10" s="94"/>
    </row>
    <row r="11" s="73" customFormat="1" ht="19.05" customHeight="1" spans="1:9">
      <c r="A11" s="79">
        <v>8</v>
      </c>
      <c r="B11" s="79" t="s">
        <v>21</v>
      </c>
      <c r="C11" s="79" t="s">
        <v>11</v>
      </c>
      <c r="D11" s="79" t="s">
        <v>14</v>
      </c>
      <c r="E11" s="91">
        <v>1</v>
      </c>
      <c r="F11" s="92">
        <v>630</v>
      </c>
      <c r="G11" s="84">
        <f t="shared" si="0"/>
        <v>630</v>
      </c>
      <c r="H11" s="79" t="s">
        <v>21</v>
      </c>
      <c r="I11" s="94"/>
    </row>
    <row r="12" s="73" customFormat="1" ht="19.05" customHeight="1" spans="1:9">
      <c r="A12" s="79">
        <v>9</v>
      </c>
      <c r="B12" s="79" t="s">
        <v>22</v>
      </c>
      <c r="C12" s="79" t="s">
        <v>11</v>
      </c>
      <c r="D12" s="79" t="s">
        <v>14</v>
      </c>
      <c r="E12" s="91">
        <v>3</v>
      </c>
      <c r="F12" s="92">
        <v>630</v>
      </c>
      <c r="G12" s="84">
        <f t="shared" si="0"/>
        <v>1890</v>
      </c>
      <c r="H12" s="79" t="s">
        <v>22</v>
      </c>
      <c r="I12" s="94"/>
    </row>
    <row r="13" s="73" customFormat="1" ht="19.05" customHeight="1" spans="1:9">
      <c r="A13" s="79">
        <v>10</v>
      </c>
      <c r="B13" s="79" t="s">
        <v>23</v>
      </c>
      <c r="C13" s="79" t="s">
        <v>11</v>
      </c>
      <c r="D13" s="79" t="s">
        <v>24</v>
      </c>
      <c r="E13" s="91">
        <v>2</v>
      </c>
      <c r="F13" s="92">
        <v>100</v>
      </c>
      <c r="G13" s="84">
        <f t="shared" si="0"/>
        <v>200</v>
      </c>
      <c r="H13" s="79" t="s">
        <v>23</v>
      </c>
      <c r="I13" s="94"/>
    </row>
    <row r="14" s="73" customFormat="1" ht="19.05" customHeight="1" spans="1:9">
      <c r="A14" s="79">
        <v>11</v>
      </c>
      <c r="B14" s="79" t="s">
        <v>25</v>
      </c>
      <c r="C14" s="79" t="s">
        <v>11</v>
      </c>
      <c r="D14" s="79" t="s">
        <v>24</v>
      </c>
      <c r="E14" s="91">
        <v>4</v>
      </c>
      <c r="F14" s="92">
        <v>100</v>
      </c>
      <c r="G14" s="84">
        <f t="shared" si="0"/>
        <v>400</v>
      </c>
      <c r="H14" s="79" t="s">
        <v>25</v>
      </c>
      <c r="I14" s="94"/>
    </row>
    <row r="15" s="73" customFormat="1" ht="19.05" customHeight="1" spans="1:9">
      <c r="A15" s="79">
        <v>12</v>
      </c>
      <c r="B15" s="79" t="s">
        <v>26</v>
      </c>
      <c r="C15" s="79" t="s">
        <v>11</v>
      </c>
      <c r="D15" s="79" t="s">
        <v>12</v>
      </c>
      <c r="E15" s="91">
        <v>1</v>
      </c>
      <c r="F15" s="92">
        <v>700</v>
      </c>
      <c r="G15" s="84">
        <f t="shared" si="0"/>
        <v>700</v>
      </c>
      <c r="H15" s="79" t="s">
        <v>26</v>
      </c>
      <c r="I15" s="94"/>
    </row>
    <row r="16" s="73" customFormat="1" ht="19.05" customHeight="1" spans="1:9">
      <c r="A16" s="79">
        <v>13</v>
      </c>
      <c r="B16" s="79" t="s">
        <v>27</v>
      </c>
      <c r="C16" s="79" t="s">
        <v>11</v>
      </c>
      <c r="D16" s="79" t="s">
        <v>12</v>
      </c>
      <c r="E16" s="91">
        <v>1</v>
      </c>
      <c r="F16" s="92">
        <v>700</v>
      </c>
      <c r="G16" s="84">
        <f t="shared" si="0"/>
        <v>700</v>
      </c>
      <c r="H16" s="79" t="s">
        <v>27</v>
      </c>
      <c r="I16" s="94"/>
    </row>
    <row r="17" s="73" customFormat="1" ht="19.05" customHeight="1" spans="1:9">
      <c r="A17" s="79">
        <v>14</v>
      </c>
      <c r="B17" s="79" t="s">
        <v>28</v>
      </c>
      <c r="C17" s="79" t="s">
        <v>11</v>
      </c>
      <c r="D17" s="79" t="s">
        <v>12</v>
      </c>
      <c r="E17" s="91">
        <v>1</v>
      </c>
      <c r="F17" s="92">
        <v>700</v>
      </c>
      <c r="G17" s="84">
        <f t="shared" si="0"/>
        <v>700</v>
      </c>
      <c r="H17" s="79" t="s">
        <v>29</v>
      </c>
      <c r="I17" s="94"/>
    </row>
    <row r="18" s="73" customFormat="1" ht="19.05" customHeight="1" spans="1:9">
      <c r="A18" s="79">
        <v>15</v>
      </c>
      <c r="B18" s="79" t="s">
        <v>30</v>
      </c>
      <c r="C18" s="79" t="s">
        <v>11</v>
      </c>
      <c r="D18" s="79" t="s">
        <v>14</v>
      </c>
      <c r="E18" s="91">
        <v>4</v>
      </c>
      <c r="F18" s="92">
        <v>630</v>
      </c>
      <c r="G18" s="84">
        <f t="shared" si="0"/>
        <v>2520</v>
      </c>
      <c r="H18" s="79" t="s">
        <v>30</v>
      </c>
      <c r="I18" s="94"/>
    </row>
    <row r="19" s="73" customFormat="1" ht="19.05" customHeight="1" spans="1:9">
      <c r="A19" s="79">
        <v>16</v>
      </c>
      <c r="B19" s="79" t="s">
        <v>31</v>
      </c>
      <c r="C19" s="79" t="s">
        <v>11</v>
      </c>
      <c r="D19" s="79" t="s">
        <v>14</v>
      </c>
      <c r="E19" s="91">
        <v>5</v>
      </c>
      <c r="F19" s="92">
        <v>630</v>
      </c>
      <c r="G19" s="84">
        <f t="shared" si="0"/>
        <v>3150</v>
      </c>
      <c r="H19" s="79" t="s">
        <v>31</v>
      </c>
      <c r="I19" s="94"/>
    </row>
    <row r="20" s="73" customFormat="1" ht="19.05" customHeight="1" spans="1:9">
      <c r="A20" s="79">
        <v>17</v>
      </c>
      <c r="B20" s="83" t="s">
        <v>32</v>
      </c>
      <c r="C20" s="79" t="s">
        <v>11</v>
      </c>
      <c r="D20" s="79" t="s">
        <v>14</v>
      </c>
      <c r="E20" s="91">
        <v>1</v>
      </c>
      <c r="F20" s="92">
        <v>630</v>
      </c>
      <c r="G20" s="84">
        <f t="shared" si="0"/>
        <v>630</v>
      </c>
      <c r="H20" s="79" t="s">
        <v>33</v>
      </c>
      <c r="I20" s="94"/>
    </row>
    <row r="21" s="73" customFormat="1" ht="19.05" customHeight="1" spans="1:9">
      <c r="A21" s="79">
        <v>18</v>
      </c>
      <c r="B21" s="79" t="s">
        <v>34</v>
      </c>
      <c r="C21" s="79" t="s">
        <v>11</v>
      </c>
      <c r="D21" s="79" t="s">
        <v>12</v>
      </c>
      <c r="E21" s="91">
        <v>3</v>
      </c>
      <c r="F21" s="92">
        <v>700</v>
      </c>
      <c r="G21" s="84">
        <f t="shared" si="0"/>
        <v>2100</v>
      </c>
      <c r="H21" s="79" t="s">
        <v>35</v>
      </c>
      <c r="I21" s="94"/>
    </row>
    <row r="22" s="73" customFormat="1" ht="19.05" customHeight="1" spans="1:9">
      <c r="A22" s="79">
        <v>19</v>
      </c>
      <c r="B22" s="79" t="s">
        <v>36</v>
      </c>
      <c r="C22" s="79" t="s">
        <v>11</v>
      </c>
      <c r="D22" s="79" t="s">
        <v>14</v>
      </c>
      <c r="E22" s="91">
        <v>4</v>
      </c>
      <c r="F22" s="92">
        <v>630</v>
      </c>
      <c r="G22" s="84">
        <f t="shared" si="0"/>
        <v>2520</v>
      </c>
      <c r="H22" s="79" t="s">
        <v>36</v>
      </c>
      <c r="I22" s="94"/>
    </row>
    <row r="23" s="73" customFormat="1" ht="19.05" customHeight="1" spans="1:9">
      <c r="A23" s="79">
        <v>20</v>
      </c>
      <c r="B23" s="79" t="s">
        <v>37</v>
      </c>
      <c r="C23" s="79" t="s">
        <v>11</v>
      </c>
      <c r="D23" s="79" t="s">
        <v>12</v>
      </c>
      <c r="E23" s="91">
        <v>3</v>
      </c>
      <c r="F23" s="92">
        <v>700</v>
      </c>
      <c r="G23" s="84">
        <f t="shared" si="0"/>
        <v>2100</v>
      </c>
      <c r="H23" s="79" t="s">
        <v>37</v>
      </c>
      <c r="I23" s="94"/>
    </row>
    <row r="24" s="73" customFormat="1" ht="19.05" customHeight="1" spans="1:9">
      <c r="A24" s="79">
        <v>21</v>
      </c>
      <c r="B24" s="79" t="s">
        <v>38</v>
      </c>
      <c r="C24" s="79" t="s">
        <v>11</v>
      </c>
      <c r="D24" s="79" t="s">
        <v>14</v>
      </c>
      <c r="E24" s="91">
        <v>5</v>
      </c>
      <c r="F24" s="92">
        <v>630</v>
      </c>
      <c r="G24" s="84">
        <f t="shared" si="0"/>
        <v>3150</v>
      </c>
      <c r="H24" s="79" t="s">
        <v>39</v>
      </c>
      <c r="I24" s="94"/>
    </row>
    <row r="25" s="73" customFormat="1" ht="19.05" customHeight="1" spans="1:9">
      <c r="A25" s="79">
        <v>22</v>
      </c>
      <c r="B25" s="79" t="s">
        <v>40</v>
      </c>
      <c r="C25" s="79" t="s">
        <v>11</v>
      </c>
      <c r="D25" s="79" t="s">
        <v>12</v>
      </c>
      <c r="E25" s="91">
        <v>1</v>
      </c>
      <c r="F25" s="92">
        <v>700</v>
      </c>
      <c r="G25" s="84">
        <f t="shared" si="0"/>
        <v>700</v>
      </c>
      <c r="H25" s="79" t="s">
        <v>40</v>
      </c>
      <c r="I25" s="94"/>
    </row>
    <row r="26" s="7" customFormat="1" ht="22" customHeight="1" spans="1:9">
      <c r="A26" s="79">
        <v>23</v>
      </c>
      <c r="B26" s="84" t="s">
        <v>41</v>
      </c>
      <c r="C26" s="84" t="s">
        <v>11</v>
      </c>
      <c r="D26" s="84" t="s">
        <v>14</v>
      </c>
      <c r="E26" s="93">
        <v>2</v>
      </c>
      <c r="F26" s="84">
        <v>630</v>
      </c>
      <c r="G26" s="84">
        <f t="shared" si="0"/>
        <v>1260</v>
      </c>
      <c r="H26" s="79" t="s">
        <v>41</v>
      </c>
      <c r="I26" s="34"/>
    </row>
    <row r="27" s="7" customFormat="1" ht="22" customHeight="1" spans="1:9">
      <c r="A27" s="79">
        <v>24</v>
      </c>
      <c r="B27" s="85" t="s">
        <v>42</v>
      </c>
      <c r="C27" s="84" t="s">
        <v>11</v>
      </c>
      <c r="D27" s="79" t="s">
        <v>12</v>
      </c>
      <c r="E27" s="91">
        <v>1</v>
      </c>
      <c r="F27" s="84">
        <v>700</v>
      </c>
      <c r="G27" s="84">
        <f t="shared" si="0"/>
        <v>700</v>
      </c>
      <c r="H27" s="85" t="s">
        <v>42</v>
      </c>
      <c r="I27" s="34"/>
    </row>
    <row r="28" s="7" customFormat="1" ht="22" customHeight="1" spans="1:9">
      <c r="A28" s="79">
        <v>25</v>
      </c>
      <c r="B28" s="86" t="s">
        <v>43</v>
      </c>
      <c r="C28" s="86" t="s">
        <v>11</v>
      </c>
      <c r="D28" s="86" t="s">
        <v>12</v>
      </c>
      <c r="E28" s="86">
        <v>1</v>
      </c>
      <c r="F28" s="86">
        <v>700</v>
      </c>
      <c r="G28" s="86">
        <v>700</v>
      </c>
      <c r="H28" s="86" t="s">
        <v>43</v>
      </c>
      <c r="I28" s="34"/>
    </row>
  </sheetData>
  <mergeCells count="2">
    <mergeCell ref="A1:H1"/>
    <mergeCell ref="A9:A10"/>
  </mergeCells>
  <conditionalFormatting sqref="B10">
    <cfRule type="duplicateValues" dxfId="0" priority="96"/>
  </conditionalFormatting>
  <conditionalFormatting sqref="H10">
    <cfRule type="duplicateValues" dxfId="0" priority="95"/>
  </conditionalFormatting>
  <conditionalFormatting sqref="B20">
    <cfRule type="duplicateValues" dxfId="0" priority="2"/>
  </conditionalFormatting>
  <conditionalFormatting sqref="B27">
    <cfRule type="duplicateValues" dxfId="0" priority="50"/>
    <cfRule type="duplicateValues" dxfId="1" priority="51"/>
    <cfRule type="duplicateValues" dxfId="0" priority="52"/>
  </conditionalFormatting>
  <conditionalFormatting sqref="H27">
    <cfRule type="duplicateValues" dxfId="0" priority="34"/>
    <cfRule type="duplicateValues" dxfId="1" priority="35"/>
    <cfRule type="duplicateValues" dxfId="0" priority="36"/>
  </conditionalFormatting>
  <printOptions horizontalCentered="1"/>
  <pageMargins left="0.0388888888888889" right="0.0388888888888889" top="0.314583333333333" bottom="0.393055555555556" header="0.5" footer="0.0388888888888889"/>
  <pageSetup paperSize="9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68"/>
  <sheetViews>
    <sheetView workbookViewId="0">
      <selection activeCell="M9" sqref="M9"/>
    </sheetView>
  </sheetViews>
  <sheetFormatPr defaultColWidth="12.1" defaultRowHeight="39" customHeight="1"/>
  <cols>
    <col min="1" max="1" width="3.13333333333333" style="37" customWidth="1"/>
    <col min="2" max="2" width="7.33333333333333" style="37" customWidth="1"/>
    <col min="3" max="3" width="7.5" style="37" customWidth="1"/>
    <col min="4" max="4" width="8.75" style="52" customWidth="1"/>
    <col min="5" max="5" width="3.85" style="37" customWidth="1"/>
    <col min="6" max="6" width="4.88333333333333" style="37" customWidth="1"/>
    <col min="7" max="7" width="5.225" style="37" customWidth="1"/>
    <col min="8" max="8" width="7.25" style="52" customWidth="1"/>
    <col min="9" max="9" width="6.41666666666667" style="37" customWidth="1"/>
    <col min="10" max="10" width="7.15" style="37" customWidth="1"/>
    <col min="11" max="11" width="8.64166666666667" style="37" customWidth="1"/>
    <col min="12" max="12" width="15" style="37" customWidth="1"/>
    <col min="13" max="13" width="17.3833333333333" style="37" customWidth="1"/>
    <col min="14" max="14" width="16.25" style="37" customWidth="1"/>
    <col min="15" max="25" width="12.1" style="37"/>
    <col min="26" max="16378" width="12.1" style="41"/>
    <col min="16379" max="16380" width="12.1" style="53"/>
  </cols>
  <sheetData>
    <row r="1" s="49" customFormat="1" ht="43" customHeight="1" spans="1:12">
      <c r="A1" s="42" t="s">
        <v>44</v>
      </c>
      <c r="B1" s="42"/>
      <c r="C1" s="42"/>
      <c r="D1" s="54"/>
      <c r="E1" s="42"/>
      <c r="F1" s="42"/>
      <c r="G1" s="42"/>
      <c r="H1" s="54"/>
      <c r="I1" s="54"/>
      <c r="J1" s="54"/>
      <c r="K1" s="42"/>
      <c r="L1" s="54"/>
    </row>
    <row r="2" s="50" customFormat="1" ht="49" customHeight="1" spans="1:25">
      <c r="A2" s="55" t="s">
        <v>1</v>
      </c>
      <c r="B2" s="56" t="s">
        <v>45</v>
      </c>
      <c r="C2" s="55" t="s">
        <v>46</v>
      </c>
      <c r="D2" s="55" t="s">
        <v>47</v>
      </c>
      <c r="E2" s="55" t="s">
        <v>48</v>
      </c>
      <c r="F2" s="63" t="s">
        <v>49</v>
      </c>
      <c r="G2" s="64" t="s">
        <v>5</v>
      </c>
      <c r="H2" s="64" t="s">
        <v>50</v>
      </c>
      <c r="I2" s="64" t="s">
        <v>51</v>
      </c>
      <c r="J2" s="64" t="s">
        <v>52</v>
      </c>
      <c r="K2" s="64" t="s">
        <v>53</v>
      </c>
      <c r="L2" s="64" t="s">
        <v>9</v>
      </c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</row>
    <row r="3" s="51" customFormat="1" ht="30" customHeight="1" spans="1:12">
      <c r="A3" s="57">
        <f>SUBTOTAL(103,$C$3:C3)*1</f>
        <v>1</v>
      </c>
      <c r="B3" s="57" t="s">
        <v>54</v>
      </c>
      <c r="C3" s="57" t="s">
        <v>11</v>
      </c>
      <c r="D3" s="57" t="s">
        <v>55</v>
      </c>
      <c r="E3" s="57" t="s">
        <v>56</v>
      </c>
      <c r="F3" s="57" t="s">
        <v>57</v>
      </c>
      <c r="G3" s="57">
        <v>1</v>
      </c>
      <c r="H3" s="57" t="s">
        <v>58</v>
      </c>
      <c r="I3" s="57">
        <v>1196</v>
      </c>
      <c r="J3" s="58">
        <f t="shared" ref="J3:J12" si="0">I3*G3*1</f>
        <v>1196</v>
      </c>
      <c r="K3" s="57" t="s">
        <v>55</v>
      </c>
      <c r="L3" s="69"/>
    </row>
    <row r="4" s="51" customFormat="1" ht="30" customHeight="1" spans="1:12">
      <c r="A4" s="58">
        <f>SUBTOTAL(103,$C$3:C4)*1</f>
        <v>2</v>
      </c>
      <c r="B4" s="58" t="s">
        <v>54</v>
      </c>
      <c r="C4" s="58" t="s">
        <v>11</v>
      </c>
      <c r="D4" s="58" t="s">
        <v>59</v>
      </c>
      <c r="E4" s="58" t="s">
        <v>56</v>
      </c>
      <c r="F4" s="58" t="s">
        <v>57</v>
      </c>
      <c r="G4" s="58">
        <v>2</v>
      </c>
      <c r="H4" s="58" t="s">
        <v>58</v>
      </c>
      <c r="I4" s="58">
        <v>1196</v>
      </c>
      <c r="J4" s="58">
        <f t="shared" si="0"/>
        <v>2392</v>
      </c>
      <c r="K4" s="58" t="s">
        <v>59</v>
      </c>
      <c r="L4" s="70"/>
    </row>
    <row r="5" s="51" customFormat="1" ht="30" customHeight="1" spans="1:12">
      <c r="A5" s="58">
        <f>SUBTOTAL(103,$C$3:C5)*1</f>
        <v>3</v>
      </c>
      <c r="B5" s="58" t="s">
        <v>54</v>
      </c>
      <c r="C5" s="58" t="s">
        <v>11</v>
      </c>
      <c r="D5" s="58" t="s">
        <v>60</v>
      </c>
      <c r="E5" s="58" t="s">
        <v>56</v>
      </c>
      <c r="F5" s="58" t="s">
        <v>57</v>
      </c>
      <c r="G5" s="58">
        <v>1</v>
      </c>
      <c r="H5" s="58" t="s">
        <v>58</v>
      </c>
      <c r="I5" s="58">
        <v>1196</v>
      </c>
      <c r="J5" s="58">
        <f t="shared" si="0"/>
        <v>1196</v>
      </c>
      <c r="K5" s="58" t="s">
        <v>60</v>
      </c>
      <c r="L5" s="70"/>
    </row>
    <row r="6" s="51" customFormat="1" ht="30" customHeight="1" spans="1:12">
      <c r="A6" s="58">
        <f>SUBTOTAL(103,$C$3:C6)*1</f>
        <v>4</v>
      </c>
      <c r="B6" s="58" t="s">
        <v>54</v>
      </c>
      <c r="C6" s="58" t="s">
        <v>11</v>
      </c>
      <c r="D6" s="58" t="s">
        <v>61</v>
      </c>
      <c r="E6" s="58" t="s">
        <v>56</v>
      </c>
      <c r="F6" s="58" t="s">
        <v>57</v>
      </c>
      <c r="G6" s="58">
        <v>1</v>
      </c>
      <c r="H6" s="58" t="s">
        <v>58</v>
      </c>
      <c r="I6" s="58">
        <v>1196</v>
      </c>
      <c r="J6" s="58">
        <f t="shared" si="0"/>
        <v>1196</v>
      </c>
      <c r="K6" s="58" t="s">
        <v>61</v>
      </c>
      <c r="L6" s="70"/>
    </row>
    <row r="7" s="51" customFormat="1" ht="30" customHeight="1" spans="1:12">
      <c r="A7" s="58">
        <f>SUBTOTAL(103,$C$3:C7)*1</f>
        <v>5</v>
      </c>
      <c r="B7" s="58" t="s">
        <v>54</v>
      </c>
      <c r="C7" s="58" t="s">
        <v>11</v>
      </c>
      <c r="D7" s="58" t="s">
        <v>62</v>
      </c>
      <c r="E7" s="58" t="s">
        <v>56</v>
      </c>
      <c r="F7" s="58" t="s">
        <v>57</v>
      </c>
      <c r="G7" s="58">
        <v>1</v>
      </c>
      <c r="H7" s="58" t="s">
        <v>58</v>
      </c>
      <c r="I7" s="58">
        <v>1196</v>
      </c>
      <c r="J7" s="58">
        <f t="shared" si="0"/>
        <v>1196</v>
      </c>
      <c r="K7" s="58" t="s">
        <v>62</v>
      </c>
      <c r="L7" s="70"/>
    </row>
    <row r="8" s="51" customFormat="1" ht="30" customHeight="1" spans="1:12">
      <c r="A8" s="58">
        <f>SUBTOTAL(103,$C$3:C8)*1</f>
        <v>6</v>
      </c>
      <c r="B8" s="58" t="s">
        <v>54</v>
      </c>
      <c r="C8" s="58" t="s">
        <v>11</v>
      </c>
      <c r="D8" s="58" t="s">
        <v>63</v>
      </c>
      <c r="E8" s="58" t="s">
        <v>56</v>
      </c>
      <c r="F8" s="58" t="s">
        <v>57</v>
      </c>
      <c r="G8" s="58">
        <v>1</v>
      </c>
      <c r="H8" s="58" t="s">
        <v>58</v>
      </c>
      <c r="I8" s="58">
        <v>1196</v>
      </c>
      <c r="J8" s="58">
        <f t="shared" si="0"/>
        <v>1196</v>
      </c>
      <c r="K8" s="58" t="s">
        <v>63</v>
      </c>
      <c r="L8" s="70"/>
    </row>
    <row r="9" s="51" customFormat="1" ht="30" customHeight="1" spans="1:12">
      <c r="A9" s="58">
        <f>SUBTOTAL(103,$C$3:C9)*1</f>
        <v>7</v>
      </c>
      <c r="B9" s="58" t="s">
        <v>54</v>
      </c>
      <c r="C9" s="58" t="s">
        <v>11</v>
      </c>
      <c r="D9" s="58" t="s">
        <v>64</v>
      </c>
      <c r="E9" s="58" t="s">
        <v>56</v>
      </c>
      <c r="F9" s="58" t="s">
        <v>57</v>
      </c>
      <c r="G9" s="58">
        <v>1</v>
      </c>
      <c r="H9" s="58" t="s">
        <v>58</v>
      </c>
      <c r="I9" s="58">
        <v>1196</v>
      </c>
      <c r="J9" s="58">
        <f t="shared" si="0"/>
        <v>1196</v>
      </c>
      <c r="K9" s="58" t="s">
        <v>64</v>
      </c>
      <c r="L9" s="70"/>
    </row>
    <row r="10" s="49" customFormat="1" ht="30" customHeight="1" spans="1:12">
      <c r="A10" s="58">
        <f>SUBTOTAL(103,$C$3:C10)*1</f>
        <v>8</v>
      </c>
      <c r="B10" s="58" t="s">
        <v>54</v>
      </c>
      <c r="C10" s="58" t="s">
        <v>11</v>
      </c>
      <c r="D10" s="58" t="s">
        <v>65</v>
      </c>
      <c r="E10" s="58" t="s">
        <v>56</v>
      </c>
      <c r="F10" s="58" t="s">
        <v>57</v>
      </c>
      <c r="G10" s="58">
        <v>1</v>
      </c>
      <c r="H10" s="65" t="s">
        <v>58</v>
      </c>
      <c r="I10" s="58">
        <v>1196</v>
      </c>
      <c r="J10" s="58">
        <f t="shared" si="0"/>
        <v>1196</v>
      </c>
      <c r="K10" s="58" t="s">
        <v>65</v>
      </c>
      <c r="L10" s="70"/>
    </row>
    <row r="11" s="40" customFormat="1" ht="30" customHeight="1" spans="1:12">
      <c r="A11" s="58">
        <f>SUBTOTAL(103,$C$3:C11)*1</f>
        <v>9</v>
      </c>
      <c r="B11" s="57" t="s">
        <v>54</v>
      </c>
      <c r="C11" s="57" t="s">
        <v>11</v>
      </c>
      <c r="D11" s="59" t="s">
        <v>66</v>
      </c>
      <c r="E11" s="66" t="s">
        <v>56</v>
      </c>
      <c r="F11" s="66" t="s">
        <v>57</v>
      </c>
      <c r="G11" s="67">
        <v>1</v>
      </c>
      <c r="H11" s="57" t="s">
        <v>58</v>
      </c>
      <c r="I11" s="57">
        <v>1196</v>
      </c>
      <c r="J11" s="58">
        <f t="shared" si="0"/>
        <v>1196</v>
      </c>
      <c r="K11" s="57" t="s">
        <v>66</v>
      </c>
      <c r="L11" s="58"/>
    </row>
    <row r="12" s="40" customFormat="1" ht="27" customHeight="1" spans="1:12">
      <c r="A12" s="58">
        <f>SUBTOTAL(103,$C$3:C12)*1</f>
        <v>10</v>
      </c>
      <c r="B12" s="60" t="s">
        <v>54</v>
      </c>
      <c r="C12" s="61" t="s">
        <v>11</v>
      </c>
      <c r="D12" s="61" t="s">
        <v>67</v>
      </c>
      <c r="E12" s="61" t="s">
        <v>56</v>
      </c>
      <c r="F12" s="60" t="s">
        <v>57</v>
      </c>
      <c r="G12" s="60">
        <v>1</v>
      </c>
      <c r="H12" s="68" t="s">
        <v>58</v>
      </c>
      <c r="I12" s="60">
        <v>1196</v>
      </c>
      <c r="J12" s="58">
        <f t="shared" si="0"/>
        <v>1196</v>
      </c>
      <c r="K12" s="71" t="s">
        <v>67</v>
      </c>
      <c r="L12" s="60"/>
    </row>
    <row r="13" s="49" customFormat="1" ht="43" customHeight="1" spans="4:10">
      <c r="D13" s="62"/>
      <c r="H13" s="62"/>
      <c r="I13" s="62"/>
      <c r="J13" s="62"/>
    </row>
    <row r="14" s="49" customFormat="1" customHeight="1" spans="4:10">
      <c r="D14" s="62"/>
      <c r="H14" s="62"/>
      <c r="I14" s="62"/>
      <c r="J14" s="62"/>
    </row>
    <row r="15" s="49" customFormat="1" customHeight="1" spans="4:10">
      <c r="D15" s="62"/>
      <c r="H15" s="62"/>
      <c r="I15" s="62"/>
      <c r="J15" s="62"/>
    </row>
    <row r="16" s="49" customFormat="1" customHeight="1" spans="4:10">
      <c r="D16" s="62"/>
      <c r="H16" s="62"/>
      <c r="I16" s="62"/>
      <c r="J16" s="62"/>
    </row>
    <row r="17" s="49" customFormat="1" customHeight="1" spans="4:10">
      <c r="D17" s="62"/>
      <c r="H17" s="62"/>
      <c r="I17" s="62"/>
      <c r="J17" s="62"/>
    </row>
    <row r="18" s="49" customFormat="1" customHeight="1" spans="4:10">
      <c r="D18" s="62"/>
      <c r="H18" s="62"/>
      <c r="I18" s="62"/>
      <c r="J18" s="62"/>
    </row>
    <row r="19" s="49" customFormat="1" customHeight="1" spans="4:10">
      <c r="D19" s="62"/>
      <c r="H19" s="62"/>
      <c r="I19" s="62"/>
      <c r="J19" s="62"/>
    </row>
    <row r="20" s="49" customFormat="1" customHeight="1" spans="4:10">
      <c r="D20" s="62"/>
      <c r="H20" s="62"/>
      <c r="I20" s="62"/>
      <c r="J20" s="62"/>
    </row>
    <row r="21" s="49" customFormat="1" customHeight="1" spans="4:10">
      <c r="D21" s="62"/>
      <c r="H21" s="62"/>
      <c r="I21" s="62"/>
      <c r="J21" s="62"/>
    </row>
    <row r="22" s="49" customFormat="1" customHeight="1" spans="4:10">
      <c r="D22" s="62"/>
      <c r="H22" s="62"/>
      <c r="I22" s="62"/>
      <c r="J22" s="62"/>
    </row>
    <row r="23" s="49" customFormat="1" customHeight="1" spans="4:10">
      <c r="D23" s="62"/>
      <c r="H23" s="62"/>
      <c r="I23" s="62"/>
      <c r="J23" s="62"/>
    </row>
    <row r="24" s="49" customFormat="1" customHeight="1" spans="4:10">
      <c r="D24" s="62"/>
      <c r="H24" s="62"/>
      <c r="I24" s="62"/>
      <c r="J24" s="62"/>
    </row>
    <row r="25" s="49" customFormat="1" customHeight="1" spans="4:10">
      <c r="D25" s="62"/>
      <c r="H25" s="62"/>
      <c r="I25" s="62"/>
      <c r="J25" s="62"/>
    </row>
    <row r="26" s="49" customFormat="1" customHeight="1" spans="4:10">
      <c r="D26" s="62"/>
      <c r="H26" s="62"/>
      <c r="I26" s="62"/>
      <c r="J26" s="62"/>
    </row>
    <row r="27" s="49" customFormat="1" customHeight="1" spans="4:10">
      <c r="D27" s="62"/>
      <c r="H27" s="62"/>
      <c r="I27" s="62"/>
      <c r="J27" s="62"/>
    </row>
    <row r="28" s="49" customFormat="1" customHeight="1" spans="4:10">
      <c r="D28" s="62"/>
      <c r="H28" s="62"/>
      <c r="I28" s="62"/>
      <c r="J28" s="62"/>
    </row>
    <row r="29" s="49" customFormat="1" customHeight="1" spans="4:10">
      <c r="D29" s="62"/>
      <c r="H29" s="62"/>
      <c r="I29" s="62"/>
      <c r="J29" s="62"/>
    </row>
    <row r="30" s="49" customFormat="1" customHeight="1" spans="4:10">
      <c r="D30" s="62"/>
      <c r="H30" s="62"/>
      <c r="I30" s="62"/>
      <c r="J30" s="62"/>
    </row>
    <row r="31" s="49" customFormat="1" customHeight="1" spans="4:10">
      <c r="D31" s="62"/>
      <c r="H31" s="62"/>
      <c r="I31" s="62"/>
      <c r="J31" s="62"/>
    </row>
    <row r="32" s="49" customFormat="1" customHeight="1" spans="4:10">
      <c r="D32" s="62"/>
      <c r="H32" s="62"/>
      <c r="I32" s="62"/>
      <c r="J32" s="62"/>
    </row>
    <row r="33" s="49" customFormat="1" customHeight="1" spans="4:10">
      <c r="D33" s="62"/>
      <c r="H33" s="62"/>
      <c r="I33" s="62"/>
      <c r="J33" s="62"/>
    </row>
    <row r="34" s="49" customFormat="1" customHeight="1" spans="4:10">
      <c r="D34" s="62"/>
      <c r="H34" s="62"/>
      <c r="I34" s="62"/>
      <c r="J34" s="62"/>
    </row>
    <row r="35" s="49" customFormat="1" customHeight="1" spans="4:10">
      <c r="D35" s="62"/>
      <c r="H35" s="62"/>
      <c r="I35" s="62"/>
      <c r="J35" s="62"/>
    </row>
    <row r="36" s="49" customFormat="1" customHeight="1" spans="4:10">
      <c r="D36" s="62"/>
      <c r="H36" s="62"/>
      <c r="I36" s="62"/>
      <c r="J36" s="62"/>
    </row>
    <row r="37" s="49" customFormat="1" customHeight="1" spans="4:10">
      <c r="D37" s="62"/>
      <c r="H37" s="62"/>
      <c r="I37" s="62"/>
      <c r="J37" s="62"/>
    </row>
    <row r="38" s="49" customFormat="1" customHeight="1" spans="4:10">
      <c r="D38" s="62"/>
      <c r="H38" s="62"/>
      <c r="I38" s="62"/>
      <c r="J38" s="62"/>
    </row>
    <row r="39" s="49" customFormat="1" customHeight="1" spans="4:10">
      <c r="D39" s="62"/>
      <c r="H39" s="62"/>
      <c r="I39" s="62"/>
      <c r="J39" s="62"/>
    </row>
    <row r="40" s="49" customFormat="1" customHeight="1" spans="4:10">
      <c r="D40" s="62"/>
      <c r="H40" s="62"/>
      <c r="I40" s="62"/>
      <c r="J40" s="62"/>
    </row>
    <row r="41" s="49" customFormat="1" customHeight="1" spans="4:10">
      <c r="D41" s="62"/>
      <c r="H41" s="62"/>
      <c r="I41" s="62"/>
      <c r="J41" s="62"/>
    </row>
    <row r="42" s="49" customFormat="1" customHeight="1" spans="4:10">
      <c r="D42" s="62"/>
      <c r="H42" s="62"/>
      <c r="I42" s="62"/>
      <c r="J42" s="62"/>
    </row>
    <row r="43" s="49" customFormat="1" customHeight="1" spans="4:10">
      <c r="D43" s="62"/>
      <c r="H43" s="62"/>
      <c r="I43" s="62"/>
      <c r="J43" s="62"/>
    </row>
    <row r="44" s="49" customFormat="1" customHeight="1" spans="4:10">
      <c r="D44" s="62"/>
      <c r="H44" s="62"/>
      <c r="I44" s="62"/>
      <c r="J44" s="62"/>
    </row>
    <row r="45" s="49" customFormat="1" customHeight="1" spans="4:10">
      <c r="D45" s="62"/>
      <c r="H45" s="62"/>
      <c r="I45" s="62"/>
      <c r="J45" s="62"/>
    </row>
    <row r="46" s="49" customFormat="1" customHeight="1" spans="4:10">
      <c r="D46" s="62"/>
      <c r="H46" s="62"/>
      <c r="I46" s="62"/>
      <c r="J46" s="62"/>
    </row>
    <row r="47" s="49" customFormat="1" customHeight="1" spans="4:10">
      <c r="D47" s="62"/>
      <c r="H47" s="62"/>
      <c r="I47" s="62"/>
      <c r="J47" s="62"/>
    </row>
    <row r="48" s="49" customFormat="1" customHeight="1" spans="4:10">
      <c r="D48" s="62"/>
      <c r="H48" s="62"/>
      <c r="I48" s="62"/>
      <c r="J48" s="62"/>
    </row>
    <row r="49" s="49" customFormat="1" customHeight="1" spans="4:10">
      <c r="D49" s="62"/>
      <c r="H49" s="62"/>
      <c r="I49" s="62"/>
      <c r="J49" s="62"/>
    </row>
    <row r="50" s="49" customFormat="1" customHeight="1" spans="4:10">
      <c r="D50" s="62"/>
      <c r="H50" s="62"/>
      <c r="I50" s="62"/>
      <c r="J50" s="62"/>
    </row>
    <row r="51" s="49" customFormat="1" customHeight="1" spans="4:10">
      <c r="D51" s="62"/>
      <c r="H51" s="62"/>
      <c r="I51" s="62"/>
      <c r="J51" s="62"/>
    </row>
    <row r="52" s="49" customFormat="1" customHeight="1" spans="4:10">
      <c r="D52" s="62"/>
      <c r="H52" s="62"/>
      <c r="I52" s="62"/>
      <c r="J52" s="62"/>
    </row>
    <row r="53" s="49" customFormat="1" customHeight="1" spans="4:10">
      <c r="D53" s="62"/>
      <c r="H53" s="62"/>
      <c r="I53" s="62"/>
      <c r="J53" s="62"/>
    </row>
    <row r="54" s="49" customFormat="1" customHeight="1" spans="4:10">
      <c r="D54" s="62"/>
      <c r="H54" s="62"/>
      <c r="I54" s="62"/>
      <c r="J54" s="62"/>
    </row>
    <row r="55" s="49" customFormat="1" customHeight="1" spans="4:10">
      <c r="D55" s="62"/>
      <c r="H55" s="62"/>
      <c r="I55" s="62"/>
      <c r="J55" s="62"/>
    </row>
    <row r="56" s="49" customFormat="1" customHeight="1" spans="4:10">
      <c r="D56" s="62"/>
      <c r="H56" s="62"/>
      <c r="I56" s="62"/>
      <c r="J56" s="62"/>
    </row>
    <row r="57" s="49" customFormat="1" customHeight="1" spans="4:10">
      <c r="D57" s="62"/>
      <c r="H57" s="62"/>
      <c r="I57" s="62"/>
      <c r="J57" s="62"/>
    </row>
    <row r="58" s="49" customFormat="1" customHeight="1" spans="4:10">
      <c r="D58" s="62"/>
      <c r="H58" s="62"/>
      <c r="I58" s="62"/>
      <c r="J58" s="62"/>
    </row>
    <row r="59" s="49" customFormat="1" customHeight="1" spans="4:10">
      <c r="D59" s="62"/>
      <c r="H59" s="62"/>
      <c r="I59" s="62"/>
      <c r="J59" s="62"/>
    </row>
    <row r="60" s="49" customFormat="1" customHeight="1" spans="4:10">
      <c r="D60" s="62"/>
      <c r="H60" s="62"/>
      <c r="I60" s="62"/>
      <c r="J60" s="62"/>
    </row>
    <row r="61" s="49" customFormat="1" customHeight="1" spans="4:10">
      <c r="D61" s="62"/>
      <c r="H61" s="62"/>
      <c r="I61" s="62"/>
      <c r="J61" s="62"/>
    </row>
    <row r="62" s="49" customFormat="1" customHeight="1" spans="4:10">
      <c r="D62" s="62"/>
      <c r="H62" s="62"/>
      <c r="I62" s="62"/>
      <c r="J62" s="62"/>
    </row>
    <row r="63" s="49" customFormat="1" customHeight="1" spans="4:10">
      <c r="D63" s="62"/>
      <c r="H63" s="62"/>
      <c r="I63" s="62"/>
      <c r="J63" s="62"/>
    </row>
    <row r="64" s="49" customFormat="1" customHeight="1" spans="4:10">
      <c r="D64" s="62"/>
      <c r="H64" s="62"/>
      <c r="I64" s="62"/>
      <c r="J64" s="62"/>
    </row>
    <row r="65" s="49" customFormat="1" customHeight="1" spans="4:10">
      <c r="D65" s="62"/>
      <c r="H65" s="62"/>
      <c r="I65" s="62"/>
      <c r="J65" s="62"/>
    </row>
    <row r="66" s="49" customFormat="1" customHeight="1" spans="4:10">
      <c r="D66" s="62"/>
      <c r="H66" s="62"/>
      <c r="I66" s="62"/>
      <c r="J66" s="62"/>
    </row>
    <row r="67" s="49" customFormat="1" customHeight="1" spans="4:10">
      <c r="D67" s="62"/>
      <c r="H67" s="62"/>
      <c r="I67" s="62"/>
      <c r="J67" s="62"/>
    </row>
    <row r="68" s="49" customFormat="1" customHeight="1" spans="1:12">
      <c r="A68" s="37"/>
      <c r="B68" s="37"/>
      <c r="C68" s="37"/>
      <c r="D68" s="52"/>
      <c r="E68" s="37"/>
      <c r="F68" s="37"/>
      <c r="G68" s="37"/>
      <c r="H68" s="52"/>
      <c r="I68" s="37"/>
      <c r="J68" s="37"/>
      <c r="K68" s="37"/>
      <c r="L68" s="37"/>
    </row>
  </sheetData>
  <mergeCells count="1">
    <mergeCell ref="A1:L1"/>
  </mergeCells>
  <conditionalFormatting sqref="K9">
    <cfRule type="duplicateValues" dxfId="0" priority="10"/>
  </conditionalFormatting>
  <pageMargins left="0.235416666666667" right="0.235416666666667" top="0.275" bottom="0.236111111111111" header="0.297916666666667" footer="0.15625"/>
  <pageSetup paperSize="9" scale="93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workbookViewId="0">
      <selection activeCell="F9" sqref="F9"/>
    </sheetView>
  </sheetViews>
  <sheetFormatPr defaultColWidth="13.4416666666667" defaultRowHeight="30" customHeight="1" outlineLevelRow="3"/>
  <cols>
    <col min="1" max="1" width="5.90833333333333" style="39" customWidth="1"/>
    <col min="2" max="2" width="11.2" style="39" customWidth="1"/>
    <col min="3" max="3" width="12.225" style="39" customWidth="1"/>
    <col min="4" max="4" width="13.0333333333333" style="39" customWidth="1"/>
    <col min="5" max="5" width="15.1333333333333" style="39" customWidth="1"/>
    <col min="6" max="6" width="16.0916666666667" style="39" customWidth="1"/>
    <col min="7" max="7" width="10.3916666666667" style="39" customWidth="1"/>
    <col min="8" max="8" width="11.6083333333333" style="39" customWidth="1"/>
    <col min="9" max="9" width="8.5" style="40" customWidth="1"/>
    <col min="10" max="35" width="13.4416666666667" style="39"/>
    <col min="36" max="16379" width="13.4416666666667" style="41"/>
  </cols>
  <sheetData>
    <row r="1" s="36" customFormat="1" ht="45.95" customHeight="1" spans="1:9">
      <c r="A1" s="42" t="s">
        <v>68</v>
      </c>
      <c r="B1" s="42"/>
      <c r="C1" s="42"/>
      <c r="D1" s="42"/>
      <c r="E1" s="42"/>
      <c r="F1" s="42"/>
      <c r="G1" s="42"/>
      <c r="H1" s="42"/>
      <c r="I1" s="42"/>
    </row>
    <row r="2" s="37" customFormat="1" ht="54" customHeight="1" spans="1:9">
      <c r="A2" s="43" t="s">
        <v>1</v>
      </c>
      <c r="B2" s="43" t="s">
        <v>69</v>
      </c>
      <c r="C2" s="43" t="s">
        <v>70</v>
      </c>
      <c r="D2" s="44" t="s">
        <v>71</v>
      </c>
      <c r="E2" s="46" t="s">
        <v>72</v>
      </c>
      <c r="F2" s="43" t="s">
        <v>73</v>
      </c>
      <c r="G2" s="43" t="s">
        <v>74</v>
      </c>
      <c r="H2" s="43" t="s">
        <v>75</v>
      </c>
      <c r="I2" s="43" t="s">
        <v>9</v>
      </c>
    </row>
    <row r="3" s="38" customFormat="1" ht="35" customHeight="1" spans="1:9">
      <c r="A3" s="45">
        <v>1</v>
      </c>
      <c r="B3" s="45" t="s">
        <v>11</v>
      </c>
      <c r="C3" s="45" t="s">
        <v>19</v>
      </c>
      <c r="D3" s="45" t="s">
        <v>76</v>
      </c>
      <c r="E3" s="47" t="s">
        <v>77</v>
      </c>
      <c r="F3" s="45" t="s">
        <v>78</v>
      </c>
      <c r="G3" s="45" t="s">
        <v>19</v>
      </c>
      <c r="H3" s="45">
        <v>450</v>
      </c>
      <c r="I3" s="48"/>
    </row>
    <row r="4" s="38" customFormat="1" customHeight="1" spans="1:9">
      <c r="A4" s="45">
        <v>2</v>
      </c>
      <c r="B4" s="45" t="s">
        <v>11</v>
      </c>
      <c r="C4" s="45" t="s">
        <v>79</v>
      </c>
      <c r="D4" s="45" t="s">
        <v>80</v>
      </c>
      <c r="E4" s="47">
        <v>1080</v>
      </c>
      <c r="F4" s="45" t="s">
        <v>81</v>
      </c>
      <c r="G4" s="45" t="s">
        <v>80</v>
      </c>
      <c r="H4" s="45">
        <v>1080</v>
      </c>
      <c r="I4" s="48"/>
    </row>
  </sheetData>
  <mergeCells count="1">
    <mergeCell ref="A1:I1"/>
  </mergeCells>
  <conditionalFormatting sqref="C2:C4">
    <cfRule type="duplicateValues" dxfId="0" priority="2"/>
  </conditionalFormatting>
  <conditionalFormatting sqref="C5:C164">
    <cfRule type="duplicateValues" dxfId="0" priority="5"/>
  </conditionalFormatting>
  <pageMargins left="0.0784722222222222" right="0.0784722222222222" top="0.432638888888889" bottom="0.275" header="0.5" footer="0.5"/>
  <pageSetup paperSize="9" scale="84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selection activeCell="N12" sqref="N12"/>
    </sheetView>
  </sheetViews>
  <sheetFormatPr defaultColWidth="9" defaultRowHeight="15.75"/>
  <cols>
    <col min="1" max="1" width="5" style="7" customWidth="1"/>
    <col min="2" max="2" width="8.38333333333333" style="7" customWidth="1"/>
    <col min="3" max="3" width="6.38333333333333" style="7" customWidth="1"/>
    <col min="4" max="4" width="6.25" style="7" customWidth="1"/>
    <col min="5" max="5" width="6.5" style="7" customWidth="1"/>
    <col min="6" max="6" width="8.25" style="7" customWidth="1"/>
    <col min="7" max="7" width="8.625" style="6" customWidth="1"/>
    <col min="8" max="8" width="9.25" style="7" customWidth="1"/>
    <col min="9" max="9" width="7.63333333333333" style="7" customWidth="1"/>
    <col min="10" max="10" width="7.13333333333333" style="7" customWidth="1"/>
    <col min="11" max="11" width="15.8833333333333" style="7" customWidth="1"/>
    <col min="12" max="12" width="10" style="7" customWidth="1"/>
    <col min="13" max="16369" width="9" style="7"/>
    <col min="16370" max="16380" width="9" style="29"/>
  </cols>
  <sheetData>
    <row r="1" s="20" customFormat="1" ht="27" customHeight="1" spans="1:11">
      <c r="A1" s="8" t="s">
        <v>82</v>
      </c>
      <c r="B1" s="8"/>
      <c r="C1" s="8"/>
      <c r="D1" s="8"/>
      <c r="E1" s="8"/>
      <c r="F1" s="8"/>
      <c r="G1" s="16"/>
      <c r="H1" s="8"/>
      <c r="I1" s="8"/>
      <c r="J1" s="8"/>
      <c r="K1" s="8"/>
    </row>
    <row r="2" s="7" customFormat="1" ht="69" customHeight="1" spans="1:11">
      <c r="A2" s="30" t="s">
        <v>1</v>
      </c>
      <c r="B2" s="30" t="s">
        <v>83</v>
      </c>
      <c r="C2" s="31" t="s">
        <v>48</v>
      </c>
      <c r="D2" s="30" t="s">
        <v>84</v>
      </c>
      <c r="E2" s="30" t="s">
        <v>85</v>
      </c>
      <c r="F2" s="31" t="s">
        <v>86</v>
      </c>
      <c r="G2" s="30" t="s">
        <v>87</v>
      </c>
      <c r="H2" s="30" t="s">
        <v>88</v>
      </c>
      <c r="I2" s="30" t="s">
        <v>89</v>
      </c>
      <c r="J2" s="30" t="s">
        <v>90</v>
      </c>
      <c r="K2" s="30" t="s">
        <v>9</v>
      </c>
    </row>
    <row r="3" s="7" customFormat="1" ht="26" customHeight="1" spans="1:11">
      <c r="A3" s="28">
        <v>1</v>
      </c>
      <c r="B3" s="28" t="s">
        <v>91</v>
      </c>
      <c r="C3" s="32" t="s">
        <v>56</v>
      </c>
      <c r="D3" s="28" t="s">
        <v>92</v>
      </c>
      <c r="E3" s="28" t="s">
        <v>93</v>
      </c>
      <c r="F3" s="28" t="s">
        <v>11</v>
      </c>
      <c r="G3" s="28" t="s">
        <v>94</v>
      </c>
      <c r="H3" s="28" t="s">
        <v>81</v>
      </c>
      <c r="I3" s="33" t="s">
        <v>91</v>
      </c>
      <c r="J3" s="28">
        <v>110</v>
      </c>
      <c r="K3" s="34"/>
    </row>
    <row r="4" s="7" customFormat="1" ht="26" customHeight="1" spans="1:11">
      <c r="A4" s="28">
        <v>2</v>
      </c>
      <c r="B4" s="28" t="s">
        <v>26</v>
      </c>
      <c r="C4" s="32" t="s">
        <v>56</v>
      </c>
      <c r="D4" s="28" t="s">
        <v>95</v>
      </c>
      <c r="E4" s="28" t="s">
        <v>96</v>
      </c>
      <c r="F4" s="28" t="s">
        <v>11</v>
      </c>
      <c r="G4" s="28" t="s">
        <v>94</v>
      </c>
      <c r="H4" s="28" t="s">
        <v>97</v>
      </c>
      <c r="I4" s="25" t="s">
        <v>26</v>
      </c>
      <c r="J4" s="28">
        <v>110</v>
      </c>
      <c r="K4" s="34"/>
    </row>
    <row r="5" s="7" customFormat="1" ht="26" customHeight="1" spans="1:11">
      <c r="A5" s="28">
        <v>3</v>
      </c>
      <c r="B5" s="28" t="s">
        <v>28</v>
      </c>
      <c r="C5" s="32" t="s">
        <v>98</v>
      </c>
      <c r="D5" s="28" t="s">
        <v>99</v>
      </c>
      <c r="E5" s="28" t="s">
        <v>100</v>
      </c>
      <c r="F5" s="28" t="s">
        <v>11</v>
      </c>
      <c r="G5" s="28" t="s">
        <v>94</v>
      </c>
      <c r="H5" s="28" t="s">
        <v>97</v>
      </c>
      <c r="I5" s="25" t="s">
        <v>29</v>
      </c>
      <c r="J5" s="28">
        <v>110</v>
      </c>
      <c r="K5" s="34"/>
    </row>
    <row r="6" s="7" customFormat="1" ht="26" customHeight="1" spans="1:11">
      <c r="A6" s="28">
        <v>4</v>
      </c>
      <c r="B6" s="28" t="s">
        <v>101</v>
      </c>
      <c r="C6" s="32" t="s">
        <v>98</v>
      </c>
      <c r="D6" s="28" t="s">
        <v>102</v>
      </c>
      <c r="E6" s="28" t="s">
        <v>96</v>
      </c>
      <c r="F6" s="28" t="s">
        <v>11</v>
      </c>
      <c r="G6" s="28" t="s">
        <v>103</v>
      </c>
      <c r="H6" s="28" t="s">
        <v>97</v>
      </c>
      <c r="I6" s="11" t="s">
        <v>101</v>
      </c>
      <c r="J6" s="28">
        <v>110</v>
      </c>
      <c r="K6" s="34"/>
    </row>
    <row r="7" s="7" customFormat="1" ht="26" customHeight="1" spans="1:11">
      <c r="A7" s="28">
        <v>5</v>
      </c>
      <c r="B7" s="28" t="s">
        <v>16</v>
      </c>
      <c r="C7" s="32" t="s">
        <v>56</v>
      </c>
      <c r="D7" s="28" t="s">
        <v>102</v>
      </c>
      <c r="E7" s="28" t="s">
        <v>96</v>
      </c>
      <c r="F7" s="28" t="s">
        <v>11</v>
      </c>
      <c r="G7" s="28" t="s">
        <v>103</v>
      </c>
      <c r="H7" s="28" t="s">
        <v>97</v>
      </c>
      <c r="I7" s="11" t="s">
        <v>16</v>
      </c>
      <c r="J7" s="28">
        <v>110</v>
      </c>
      <c r="K7" s="34"/>
    </row>
    <row r="8" s="7" customFormat="1" ht="26" customHeight="1" spans="1:11">
      <c r="A8" s="28">
        <v>6</v>
      </c>
      <c r="B8" s="28" t="s">
        <v>104</v>
      </c>
      <c r="C8" s="32" t="s">
        <v>98</v>
      </c>
      <c r="D8" s="28" t="s">
        <v>92</v>
      </c>
      <c r="E8" s="28" t="s">
        <v>100</v>
      </c>
      <c r="F8" s="28" t="s">
        <v>11</v>
      </c>
      <c r="G8" s="28" t="s">
        <v>105</v>
      </c>
      <c r="H8" s="28" t="s">
        <v>97</v>
      </c>
      <c r="I8" s="25" t="s">
        <v>25</v>
      </c>
      <c r="J8" s="28">
        <v>110</v>
      </c>
      <c r="K8" s="34"/>
    </row>
    <row r="9" s="7" customFormat="1" ht="26" customHeight="1" spans="1:11">
      <c r="A9" s="28">
        <v>7</v>
      </c>
      <c r="B9" s="28" t="s">
        <v>106</v>
      </c>
      <c r="C9" s="32" t="s">
        <v>56</v>
      </c>
      <c r="D9" s="28" t="s">
        <v>92</v>
      </c>
      <c r="E9" s="28" t="s">
        <v>93</v>
      </c>
      <c r="F9" s="28" t="s">
        <v>11</v>
      </c>
      <c r="G9" s="28" t="s">
        <v>103</v>
      </c>
      <c r="H9" s="28" t="s">
        <v>81</v>
      </c>
      <c r="I9" s="28" t="s">
        <v>31</v>
      </c>
      <c r="J9" s="28">
        <v>110</v>
      </c>
      <c r="K9" s="34"/>
    </row>
    <row r="10" s="7" customFormat="1" ht="26" customHeight="1" spans="1:12">
      <c r="A10" s="28">
        <v>8</v>
      </c>
      <c r="B10" s="17" t="s">
        <v>40</v>
      </c>
      <c r="C10" s="17" t="s">
        <v>56</v>
      </c>
      <c r="D10" s="17" t="s">
        <v>107</v>
      </c>
      <c r="E10" s="17" t="s">
        <v>100</v>
      </c>
      <c r="F10" s="17" t="s">
        <v>11</v>
      </c>
      <c r="G10" s="28" t="s">
        <v>94</v>
      </c>
      <c r="H10" s="28" t="s">
        <v>97</v>
      </c>
      <c r="I10" s="17" t="s">
        <v>40</v>
      </c>
      <c r="J10" s="17">
        <v>110</v>
      </c>
      <c r="K10" s="28"/>
      <c r="L10" s="35"/>
    </row>
    <row r="11" s="7" customFormat="1" ht="26" customHeight="1" spans="1:12">
      <c r="A11" s="28">
        <v>9</v>
      </c>
      <c r="B11" s="17" t="s">
        <v>108</v>
      </c>
      <c r="C11" s="17" t="s">
        <v>56</v>
      </c>
      <c r="D11" s="17" t="s">
        <v>107</v>
      </c>
      <c r="E11" s="17" t="s">
        <v>93</v>
      </c>
      <c r="F11" s="17" t="s">
        <v>11</v>
      </c>
      <c r="G11" s="28" t="s">
        <v>94</v>
      </c>
      <c r="H11" s="17" t="s">
        <v>81</v>
      </c>
      <c r="I11" s="17" t="s">
        <v>35</v>
      </c>
      <c r="J11" s="17">
        <v>110</v>
      </c>
      <c r="K11" s="28"/>
      <c r="L11" s="35"/>
    </row>
    <row r="12" s="7" customFormat="1" ht="26" customHeight="1" spans="1:12">
      <c r="A12" s="28">
        <v>10</v>
      </c>
      <c r="B12" s="28" t="s">
        <v>38</v>
      </c>
      <c r="C12" s="28" t="s">
        <v>56</v>
      </c>
      <c r="D12" s="28" t="s">
        <v>92</v>
      </c>
      <c r="E12" s="28" t="s">
        <v>100</v>
      </c>
      <c r="F12" s="28" t="s">
        <v>11</v>
      </c>
      <c r="G12" s="28" t="s">
        <v>103</v>
      </c>
      <c r="H12" s="28" t="s">
        <v>97</v>
      </c>
      <c r="I12" s="25" t="s">
        <v>39</v>
      </c>
      <c r="J12" s="17">
        <v>110</v>
      </c>
      <c r="K12" s="28"/>
      <c r="L12" s="35"/>
    </row>
    <row r="13" s="7" customFormat="1" ht="26" customHeight="1" spans="1:12">
      <c r="A13" s="28">
        <v>11</v>
      </c>
      <c r="B13" s="11" t="s">
        <v>43</v>
      </c>
      <c r="C13" s="11" t="s">
        <v>56</v>
      </c>
      <c r="D13" s="11" t="s">
        <v>109</v>
      </c>
      <c r="E13" s="11" t="s">
        <v>100</v>
      </c>
      <c r="F13" s="11" t="s">
        <v>11</v>
      </c>
      <c r="G13" s="28" t="s">
        <v>94</v>
      </c>
      <c r="H13" s="17" t="s">
        <v>97</v>
      </c>
      <c r="I13" s="11" t="s">
        <v>43</v>
      </c>
      <c r="J13" s="17">
        <v>110</v>
      </c>
      <c r="K13" s="28"/>
      <c r="L13" s="35"/>
    </row>
  </sheetData>
  <mergeCells count="1">
    <mergeCell ref="A1:K1"/>
  </mergeCells>
  <conditionalFormatting sqref="I3">
    <cfRule type="duplicateValues" dxfId="0" priority="9"/>
  </conditionalFormatting>
  <conditionalFormatting sqref="I9">
    <cfRule type="duplicateValues" dxfId="2" priority="2"/>
  </conditionalFormatting>
  <conditionalFormatting sqref="B3:B9">
    <cfRule type="duplicateValues" dxfId="2" priority="38"/>
  </conditionalFormatting>
  <conditionalFormatting sqref="I5 I12">
    <cfRule type="duplicateValues" dxfId="2" priority="4"/>
  </conditionalFormatting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58"/>
  <sheetViews>
    <sheetView workbookViewId="0">
      <selection activeCell="P11" sqref="P11"/>
    </sheetView>
  </sheetViews>
  <sheetFormatPr defaultColWidth="9" defaultRowHeight="15.75"/>
  <cols>
    <col min="1" max="1" width="5.25" style="3" customWidth="1"/>
    <col min="2" max="2" width="8" style="3" customWidth="1"/>
    <col min="3" max="3" width="6.13333333333333" style="3" customWidth="1"/>
    <col min="4" max="5" width="6.50833333333333" style="3" customWidth="1"/>
    <col min="6" max="6" width="8.13333333333333" style="3" customWidth="1"/>
    <col min="7" max="7" width="9.13333333333333" style="5" customWidth="1"/>
    <col min="8" max="8" width="7.75833333333333" style="3" customWidth="1"/>
    <col min="9" max="9" width="8.88333333333333" style="3" customWidth="1"/>
    <col min="10" max="10" width="6.75" style="3" customWidth="1"/>
    <col min="11" max="11" width="15.7583333333333" style="6" customWidth="1"/>
    <col min="12" max="40" width="9" style="7"/>
    <col min="41" max="16379" width="9" style="3"/>
  </cols>
  <sheetData>
    <row r="1" s="1" customFormat="1" ht="29" customHeight="1" spans="1:40">
      <c r="A1" s="8" t="s">
        <v>110</v>
      </c>
      <c r="B1" s="8"/>
      <c r="C1" s="8"/>
      <c r="D1" s="8"/>
      <c r="E1" s="8"/>
      <c r="F1" s="8"/>
      <c r="G1" s="16"/>
      <c r="H1" s="8"/>
      <c r="I1" s="19"/>
      <c r="J1" s="8"/>
      <c r="K1" s="16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</row>
    <row r="2" s="2" customFormat="1" ht="75" customHeight="1" spans="1:40">
      <c r="A2" s="9" t="s">
        <v>1</v>
      </c>
      <c r="B2" s="9" t="s">
        <v>83</v>
      </c>
      <c r="C2" s="9" t="s">
        <v>48</v>
      </c>
      <c r="D2" s="10" t="s">
        <v>111</v>
      </c>
      <c r="E2" s="10" t="s">
        <v>112</v>
      </c>
      <c r="F2" s="10" t="s">
        <v>86</v>
      </c>
      <c r="G2" s="10" t="s">
        <v>113</v>
      </c>
      <c r="H2" s="10" t="s">
        <v>114</v>
      </c>
      <c r="I2" s="9" t="s">
        <v>89</v>
      </c>
      <c r="J2" s="21" t="s">
        <v>115</v>
      </c>
      <c r="K2" s="10" t="s">
        <v>9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s="3" customFormat="1" ht="27" customHeight="1" spans="1:40">
      <c r="A3" s="11">
        <v>1</v>
      </c>
      <c r="B3" s="11" t="s">
        <v>116</v>
      </c>
      <c r="C3" s="11" t="s">
        <v>56</v>
      </c>
      <c r="D3" s="11" t="s">
        <v>102</v>
      </c>
      <c r="E3" s="11" t="s">
        <v>100</v>
      </c>
      <c r="F3" s="11" t="s">
        <v>11</v>
      </c>
      <c r="G3" s="12"/>
      <c r="H3" s="11" t="s">
        <v>81</v>
      </c>
      <c r="I3" s="11" t="s">
        <v>116</v>
      </c>
      <c r="J3" s="23">
        <v>60</v>
      </c>
      <c r="K3" s="11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="3" customFormat="1" ht="27" customHeight="1" spans="1:40">
      <c r="A4" s="11">
        <v>2</v>
      </c>
      <c r="B4" s="11" t="s">
        <v>117</v>
      </c>
      <c r="C4" s="11" t="s">
        <v>56</v>
      </c>
      <c r="D4" s="11" t="s">
        <v>99</v>
      </c>
      <c r="E4" s="11" t="s">
        <v>100</v>
      </c>
      <c r="F4" s="11" t="s">
        <v>11</v>
      </c>
      <c r="G4" s="12"/>
      <c r="H4" s="11" t="s">
        <v>81</v>
      </c>
      <c r="I4" s="11" t="s">
        <v>117</v>
      </c>
      <c r="J4" s="23">
        <v>60</v>
      </c>
      <c r="K4" s="11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</row>
    <row r="5" s="4" customFormat="1" ht="27" customHeight="1" spans="1:40">
      <c r="A5" s="11">
        <v>3</v>
      </c>
      <c r="B5" s="11" t="s">
        <v>118</v>
      </c>
      <c r="C5" s="11" t="s">
        <v>98</v>
      </c>
      <c r="D5" s="11" t="s">
        <v>99</v>
      </c>
      <c r="E5" s="11" t="s">
        <v>96</v>
      </c>
      <c r="F5" s="11" t="s">
        <v>11</v>
      </c>
      <c r="G5" s="12"/>
      <c r="H5" s="11" t="s">
        <v>81</v>
      </c>
      <c r="I5" s="11" t="s">
        <v>118</v>
      </c>
      <c r="J5" s="23">
        <v>110</v>
      </c>
      <c r="K5" s="12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</row>
    <row r="6" s="3" customFormat="1" ht="27" customHeight="1" spans="1:40">
      <c r="A6" s="11">
        <v>4</v>
      </c>
      <c r="B6" s="11" t="s">
        <v>119</v>
      </c>
      <c r="C6" s="11" t="s">
        <v>98</v>
      </c>
      <c r="D6" s="11" t="s">
        <v>107</v>
      </c>
      <c r="E6" s="11" t="s">
        <v>100</v>
      </c>
      <c r="F6" s="11" t="s">
        <v>11</v>
      </c>
      <c r="G6" s="12"/>
      <c r="H6" s="11" t="s">
        <v>81</v>
      </c>
      <c r="I6" s="11" t="s">
        <v>120</v>
      </c>
      <c r="J6" s="23">
        <v>110</v>
      </c>
      <c r="K6" s="11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="3" customFormat="1" ht="27" customHeight="1" spans="1:40">
      <c r="A7" s="11">
        <v>5</v>
      </c>
      <c r="B7" s="11" t="s">
        <v>121</v>
      </c>
      <c r="C7" s="11" t="s">
        <v>98</v>
      </c>
      <c r="D7" s="11" t="s">
        <v>99</v>
      </c>
      <c r="E7" s="11" t="s">
        <v>100</v>
      </c>
      <c r="F7" s="11" t="s">
        <v>11</v>
      </c>
      <c r="G7" s="12"/>
      <c r="H7" s="11" t="s">
        <v>81</v>
      </c>
      <c r="I7" s="11" t="s">
        <v>121</v>
      </c>
      <c r="J7" s="23">
        <v>60</v>
      </c>
      <c r="K7" s="11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="3" customFormat="1" ht="27" customHeight="1" spans="1:40">
      <c r="A8" s="11">
        <v>6</v>
      </c>
      <c r="B8" s="11" t="s">
        <v>122</v>
      </c>
      <c r="C8" s="11" t="s">
        <v>56</v>
      </c>
      <c r="D8" s="11" t="s">
        <v>92</v>
      </c>
      <c r="E8" s="11" t="s">
        <v>100</v>
      </c>
      <c r="F8" s="11" t="s">
        <v>11</v>
      </c>
      <c r="G8" s="12"/>
      <c r="H8" s="11" t="s">
        <v>81</v>
      </c>
      <c r="I8" s="11" t="s">
        <v>122</v>
      </c>
      <c r="J8" s="23">
        <v>60</v>
      </c>
      <c r="K8" s="11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="3" customFormat="1" ht="27" customHeight="1" spans="1:40">
      <c r="A9" s="11">
        <v>7</v>
      </c>
      <c r="B9" s="11" t="s">
        <v>28</v>
      </c>
      <c r="C9" s="11" t="s">
        <v>98</v>
      </c>
      <c r="D9" s="11" t="s">
        <v>99</v>
      </c>
      <c r="E9" s="11" t="s">
        <v>100</v>
      </c>
      <c r="F9" s="11" t="s">
        <v>11</v>
      </c>
      <c r="G9" s="12" t="s">
        <v>94</v>
      </c>
      <c r="H9" s="11" t="s">
        <v>97</v>
      </c>
      <c r="I9" s="25" t="s">
        <v>29</v>
      </c>
      <c r="J9" s="23">
        <v>60</v>
      </c>
      <c r="K9" s="11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</row>
    <row r="10" s="3" customFormat="1" ht="27" customHeight="1" spans="1:40">
      <c r="A10" s="11">
        <v>8</v>
      </c>
      <c r="B10" s="11" t="s">
        <v>123</v>
      </c>
      <c r="C10" s="11" t="s">
        <v>98</v>
      </c>
      <c r="D10" s="11" t="s">
        <v>92</v>
      </c>
      <c r="E10" s="11" t="s">
        <v>100</v>
      </c>
      <c r="F10" s="11" t="s">
        <v>11</v>
      </c>
      <c r="G10" s="12"/>
      <c r="H10" s="11" t="s">
        <v>81</v>
      </c>
      <c r="I10" s="11" t="s">
        <v>123</v>
      </c>
      <c r="J10" s="23">
        <v>60</v>
      </c>
      <c r="K10" s="12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</row>
    <row r="11" s="3" customFormat="1" ht="27" customHeight="1" spans="1:40">
      <c r="A11" s="11">
        <v>9</v>
      </c>
      <c r="B11" s="11" t="s">
        <v>124</v>
      </c>
      <c r="C11" s="11" t="s">
        <v>98</v>
      </c>
      <c r="D11" s="11" t="s">
        <v>99</v>
      </c>
      <c r="E11" s="11" t="s">
        <v>100</v>
      </c>
      <c r="F11" s="11" t="s">
        <v>11</v>
      </c>
      <c r="G11" s="12"/>
      <c r="H11" s="11" t="s">
        <v>81</v>
      </c>
      <c r="I11" s="11" t="s">
        <v>124</v>
      </c>
      <c r="J11" s="23">
        <v>60</v>
      </c>
      <c r="K11" s="11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</row>
    <row r="12" s="3" customFormat="1" ht="27" customHeight="1" spans="1:40">
      <c r="A12" s="11">
        <v>10</v>
      </c>
      <c r="B12" s="11" t="s">
        <v>125</v>
      </c>
      <c r="C12" s="11" t="s">
        <v>56</v>
      </c>
      <c r="D12" s="11" t="s">
        <v>92</v>
      </c>
      <c r="E12" s="11" t="s">
        <v>100</v>
      </c>
      <c r="F12" s="11" t="s">
        <v>11</v>
      </c>
      <c r="G12" s="12"/>
      <c r="H12" s="11" t="s">
        <v>81</v>
      </c>
      <c r="I12" s="11" t="s">
        <v>125</v>
      </c>
      <c r="J12" s="23">
        <v>60</v>
      </c>
      <c r="K12" s="11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</row>
    <row r="13" s="3" customFormat="1" ht="27" customHeight="1" spans="1:40">
      <c r="A13" s="11">
        <v>11</v>
      </c>
      <c r="B13" s="11" t="s">
        <v>126</v>
      </c>
      <c r="C13" s="11" t="s">
        <v>56</v>
      </c>
      <c r="D13" s="11" t="s">
        <v>92</v>
      </c>
      <c r="E13" s="11" t="s">
        <v>100</v>
      </c>
      <c r="F13" s="11" t="s">
        <v>11</v>
      </c>
      <c r="G13" s="12"/>
      <c r="H13" s="11" t="s">
        <v>81</v>
      </c>
      <c r="I13" s="11" t="s">
        <v>126</v>
      </c>
      <c r="J13" s="23">
        <v>60</v>
      </c>
      <c r="K13" s="12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</row>
    <row r="14" s="3" customFormat="1" ht="27" customHeight="1" spans="1:40">
      <c r="A14" s="11">
        <v>12</v>
      </c>
      <c r="B14" s="11" t="s">
        <v>26</v>
      </c>
      <c r="C14" s="11" t="s">
        <v>56</v>
      </c>
      <c r="D14" s="11" t="s">
        <v>95</v>
      </c>
      <c r="E14" s="11" t="s">
        <v>96</v>
      </c>
      <c r="F14" s="11" t="s">
        <v>11</v>
      </c>
      <c r="G14" s="12" t="s">
        <v>94</v>
      </c>
      <c r="H14" s="11" t="s">
        <v>97</v>
      </c>
      <c r="I14" s="11" t="s">
        <v>26</v>
      </c>
      <c r="J14" s="23">
        <v>60</v>
      </c>
      <c r="K14" s="11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</row>
    <row r="15" s="3" customFormat="1" ht="27" customHeight="1" spans="1:40">
      <c r="A15" s="11">
        <v>13</v>
      </c>
      <c r="B15" s="11" t="s">
        <v>127</v>
      </c>
      <c r="C15" s="11" t="s">
        <v>98</v>
      </c>
      <c r="D15" s="11" t="s">
        <v>95</v>
      </c>
      <c r="E15" s="11" t="s">
        <v>96</v>
      </c>
      <c r="F15" s="11" t="s">
        <v>11</v>
      </c>
      <c r="G15" s="12"/>
      <c r="H15" s="11" t="s">
        <v>81</v>
      </c>
      <c r="I15" s="11" t="s">
        <v>128</v>
      </c>
      <c r="J15" s="23">
        <v>60</v>
      </c>
      <c r="K15" s="11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</row>
    <row r="16" s="3" customFormat="1" ht="27" customHeight="1" spans="1:40">
      <c r="A16" s="11">
        <v>14</v>
      </c>
      <c r="B16" s="11" t="s">
        <v>129</v>
      </c>
      <c r="C16" s="11" t="s">
        <v>56</v>
      </c>
      <c r="D16" s="11" t="s">
        <v>95</v>
      </c>
      <c r="E16" s="11" t="s">
        <v>100</v>
      </c>
      <c r="F16" s="11" t="s">
        <v>11</v>
      </c>
      <c r="G16" s="12"/>
      <c r="H16" s="11" t="s">
        <v>81</v>
      </c>
      <c r="I16" s="11" t="s">
        <v>128</v>
      </c>
      <c r="J16" s="23">
        <v>60</v>
      </c>
      <c r="K16" s="11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</row>
    <row r="17" s="3" customFormat="1" ht="27" customHeight="1" spans="1:40">
      <c r="A17" s="11">
        <v>15</v>
      </c>
      <c r="B17" s="11" t="s">
        <v>101</v>
      </c>
      <c r="C17" s="11" t="s">
        <v>98</v>
      </c>
      <c r="D17" s="11" t="s">
        <v>102</v>
      </c>
      <c r="E17" s="11" t="s">
        <v>96</v>
      </c>
      <c r="F17" s="11" t="s">
        <v>11</v>
      </c>
      <c r="G17" s="12" t="s">
        <v>103</v>
      </c>
      <c r="H17" s="11" t="s">
        <v>97</v>
      </c>
      <c r="I17" s="11" t="s">
        <v>101</v>
      </c>
      <c r="J17" s="23">
        <v>60</v>
      </c>
      <c r="K17" s="11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</row>
    <row r="18" s="3" customFormat="1" ht="27" customHeight="1" spans="1:40">
      <c r="A18" s="11">
        <v>16</v>
      </c>
      <c r="B18" s="11" t="s">
        <v>16</v>
      </c>
      <c r="C18" s="11" t="s">
        <v>56</v>
      </c>
      <c r="D18" s="11" t="s">
        <v>102</v>
      </c>
      <c r="E18" s="11" t="s">
        <v>96</v>
      </c>
      <c r="F18" s="11" t="s">
        <v>11</v>
      </c>
      <c r="G18" s="12" t="s">
        <v>103</v>
      </c>
      <c r="H18" s="11" t="s">
        <v>97</v>
      </c>
      <c r="I18" s="11" t="s">
        <v>16</v>
      </c>
      <c r="J18" s="23">
        <v>60</v>
      </c>
      <c r="K18" s="11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</row>
    <row r="19" s="3" customFormat="1" ht="27" customHeight="1" spans="1:40">
      <c r="A19" s="11">
        <v>17</v>
      </c>
      <c r="B19" s="11" t="s">
        <v>130</v>
      </c>
      <c r="C19" s="11" t="s">
        <v>98</v>
      </c>
      <c r="D19" s="11" t="s">
        <v>107</v>
      </c>
      <c r="E19" s="11" t="s">
        <v>100</v>
      </c>
      <c r="F19" s="11" t="s">
        <v>11</v>
      </c>
      <c r="G19" s="12"/>
      <c r="H19" s="11" t="s">
        <v>81</v>
      </c>
      <c r="I19" s="11" t="s">
        <v>131</v>
      </c>
      <c r="J19" s="23">
        <v>110</v>
      </c>
      <c r="K19" s="11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</row>
    <row r="20" s="3" customFormat="1" ht="27" customHeight="1" spans="1:40">
      <c r="A20" s="11">
        <v>18</v>
      </c>
      <c r="B20" s="11" t="s">
        <v>132</v>
      </c>
      <c r="C20" s="11" t="s">
        <v>98</v>
      </c>
      <c r="D20" s="11" t="s">
        <v>99</v>
      </c>
      <c r="E20" s="11" t="s">
        <v>100</v>
      </c>
      <c r="F20" s="11" t="s">
        <v>11</v>
      </c>
      <c r="G20" s="12"/>
      <c r="H20" s="11" t="s">
        <v>81</v>
      </c>
      <c r="I20" s="11" t="s">
        <v>132</v>
      </c>
      <c r="J20" s="23">
        <v>60</v>
      </c>
      <c r="K20" s="11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</row>
    <row r="21" s="3" customFormat="1" ht="27" customHeight="1" spans="1:40">
      <c r="A21" s="11">
        <v>19</v>
      </c>
      <c r="B21" s="11" t="s">
        <v>133</v>
      </c>
      <c r="C21" s="11" t="s">
        <v>56</v>
      </c>
      <c r="D21" s="11" t="s">
        <v>99</v>
      </c>
      <c r="E21" s="11" t="s">
        <v>96</v>
      </c>
      <c r="F21" s="11" t="s">
        <v>11</v>
      </c>
      <c r="G21" s="12"/>
      <c r="H21" s="11" t="s">
        <v>81</v>
      </c>
      <c r="I21" s="11" t="s">
        <v>133</v>
      </c>
      <c r="J21" s="23">
        <v>110</v>
      </c>
      <c r="K21" s="11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</row>
    <row r="22" s="3" customFormat="1" ht="27" customHeight="1" spans="1:40">
      <c r="A22" s="11">
        <v>20</v>
      </c>
      <c r="B22" s="11" t="s">
        <v>40</v>
      </c>
      <c r="C22" s="11" t="s">
        <v>56</v>
      </c>
      <c r="D22" s="11" t="s">
        <v>107</v>
      </c>
      <c r="E22" s="11" t="s">
        <v>100</v>
      </c>
      <c r="F22" s="11" t="s">
        <v>11</v>
      </c>
      <c r="G22" s="12" t="s">
        <v>94</v>
      </c>
      <c r="H22" s="11" t="s">
        <v>97</v>
      </c>
      <c r="I22" s="11" t="s">
        <v>40</v>
      </c>
      <c r="J22" s="23">
        <v>110</v>
      </c>
      <c r="K22" s="11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</row>
    <row r="23" s="3" customFormat="1" ht="27" customHeight="1" spans="1:40">
      <c r="A23" s="11">
        <v>21</v>
      </c>
      <c r="B23" s="11" t="s">
        <v>134</v>
      </c>
      <c r="C23" s="11" t="s">
        <v>98</v>
      </c>
      <c r="D23" s="11" t="s">
        <v>92</v>
      </c>
      <c r="E23" s="11" t="s">
        <v>100</v>
      </c>
      <c r="F23" s="11" t="s">
        <v>11</v>
      </c>
      <c r="G23" s="12"/>
      <c r="H23" s="11" t="s">
        <v>81</v>
      </c>
      <c r="I23" s="11" t="s">
        <v>134</v>
      </c>
      <c r="J23" s="23">
        <v>60</v>
      </c>
      <c r="K23" s="11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</row>
    <row r="24" s="3" customFormat="1" ht="27" customHeight="1" spans="1:40">
      <c r="A24" s="11">
        <v>22</v>
      </c>
      <c r="B24" s="11" t="s">
        <v>135</v>
      </c>
      <c r="C24" s="11" t="s">
        <v>56</v>
      </c>
      <c r="D24" s="11" t="s">
        <v>92</v>
      </c>
      <c r="E24" s="11" t="s">
        <v>100</v>
      </c>
      <c r="F24" s="11" t="s">
        <v>11</v>
      </c>
      <c r="G24" s="12"/>
      <c r="H24" s="11" t="s">
        <v>81</v>
      </c>
      <c r="I24" s="11" t="s">
        <v>135</v>
      </c>
      <c r="J24" s="23">
        <v>60</v>
      </c>
      <c r="K24" s="11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</row>
    <row r="25" s="3" customFormat="1" ht="27" customHeight="1" spans="1:40">
      <c r="A25" s="11">
        <v>23</v>
      </c>
      <c r="B25" s="11" t="s">
        <v>136</v>
      </c>
      <c r="C25" s="11" t="s">
        <v>56</v>
      </c>
      <c r="D25" s="11" t="s">
        <v>99</v>
      </c>
      <c r="E25" s="11" t="s">
        <v>96</v>
      </c>
      <c r="F25" s="11" t="s">
        <v>11</v>
      </c>
      <c r="G25" s="12"/>
      <c r="H25" s="11" t="s">
        <v>81</v>
      </c>
      <c r="I25" s="11" t="s">
        <v>136</v>
      </c>
      <c r="J25" s="23">
        <v>110</v>
      </c>
      <c r="K25" s="11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</row>
    <row r="26" s="3" customFormat="1" ht="27" customHeight="1" spans="1:40">
      <c r="A26" s="11">
        <v>24</v>
      </c>
      <c r="B26" s="11" t="s">
        <v>104</v>
      </c>
      <c r="C26" s="11" t="s">
        <v>98</v>
      </c>
      <c r="D26" s="11" t="s">
        <v>92</v>
      </c>
      <c r="E26" s="11" t="s">
        <v>100</v>
      </c>
      <c r="F26" s="11" t="s">
        <v>11</v>
      </c>
      <c r="G26" s="12" t="s">
        <v>105</v>
      </c>
      <c r="H26" s="11" t="s">
        <v>97</v>
      </c>
      <c r="I26" s="25" t="s">
        <v>25</v>
      </c>
      <c r="J26" s="23">
        <v>60</v>
      </c>
      <c r="K26" s="11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</row>
    <row r="27" s="3" customFormat="1" ht="27" customHeight="1" spans="1:40">
      <c r="A27" s="11">
        <v>25</v>
      </c>
      <c r="B27" s="11" t="s">
        <v>137</v>
      </c>
      <c r="C27" s="11" t="s">
        <v>56</v>
      </c>
      <c r="D27" s="11" t="s">
        <v>92</v>
      </c>
      <c r="E27" s="11" t="s">
        <v>100</v>
      </c>
      <c r="F27" s="11" t="s">
        <v>11</v>
      </c>
      <c r="G27" s="12"/>
      <c r="H27" s="11" t="s">
        <v>81</v>
      </c>
      <c r="I27" s="11" t="s">
        <v>137</v>
      </c>
      <c r="J27" s="23">
        <v>60</v>
      </c>
      <c r="K27" s="12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</row>
    <row r="28" s="3" customFormat="1" ht="27" customHeight="1" spans="1:40">
      <c r="A28" s="11">
        <v>26</v>
      </c>
      <c r="B28" s="11" t="s">
        <v>138</v>
      </c>
      <c r="C28" s="11" t="s">
        <v>56</v>
      </c>
      <c r="D28" s="11" t="s">
        <v>99</v>
      </c>
      <c r="E28" s="11" t="s">
        <v>96</v>
      </c>
      <c r="F28" s="11" t="s">
        <v>11</v>
      </c>
      <c r="G28" s="12"/>
      <c r="H28" s="11" t="s">
        <v>81</v>
      </c>
      <c r="I28" s="11" t="s">
        <v>138</v>
      </c>
      <c r="J28" s="23">
        <v>110</v>
      </c>
      <c r="K28" s="11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</row>
    <row r="29" s="3" customFormat="1" ht="27" customHeight="1" spans="1:40">
      <c r="A29" s="11">
        <v>27</v>
      </c>
      <c r="B29" s="11" t="s">
        <v>139</v>
      </c>
      <c r="C29" s="11" t="s">
        <v>98</v>
      </c>
      <c r="D29" s="11" t="s">
        <v>99</v>
      </c>
      <c r="E29" s="11" t="s">
        <v>96</v>
      </c>
      <c r="F29" s="11" t="s">
        <v>11</v>
      </c>
      <c r="G29" s="12"/>
      <c r="H29" s="11" t="s">
        <v>81</v>
      </c>
      <c r="I29" s="11" t="s">
        <v>139</v>
      </c>
      <c r="J29" s="23">
        <v>110</v>
      </c>
      <c r="K29" s="11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</row>
    <row r="30" s="3" customFormat="1" ht="27" customHeight="1" spans="1:40">
      <c r="A30" s="11">
        <v>28</v>
      </c>
      <c r="B30" s="11" t="s">
        <v>140</v>
      </c>
      <c r="C30" s="11" t="s">
        <v>98</v>
      </c>
      <c r="D30" s="11" t="s">
        <v>92</v>
      </c>
      <c r="E30" s="11" t="s">
        <v>100</v>
      </c>
      <c r="F30" s="11" t="s">
        <v>11</v>
      </c>
      <c r="G30" s="12"/>
      <c r="H30" s="11" t="s">
        <v>81</v>
      </c>
      <c r="I30" s="11" t="s">
        <v>140</v>
      </c>
      <c r="J30" s="23">
        <v>60</v>
      </c>
      <c r="K30" s="11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</row>
    <row r="31" s="3" customFormat="1" ht="27" customHeight="1" spans="1:40">
      <c r="A31" s="11">
        <v>29</v>
      </c>
      <c r="B31" s="11" t="s">
        <v>141</v>
      </c>
      <c r="C31" s="11" t="s">
        <v>56</v>
      </c>
      <c r="D31" s="11" t="s">
        <v>92</v>
      </c>
      <c r="E31" s="11" t="s">
        <v>100</v>
      </c>
      <c r="F31" s="11" t="s">
        <v>11</v>
      </c>
      <c r="G31" s="12"/>
      <c r="H31" s="11" t="s">
        <v>81</v>
      </c>
      <c r="I31" s="11" t="s">
        <v>141</v>
      </c>
      <c r="J31" s="23">
        <v>60</v>
      </c>
      <c r="K31" s="12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</row>
    <row r="32" s="3" customFormat="1" ht="27" customHeight="1" spans="1:40">
      <c r="A32" s="11">
        <v>30</v>
      </c>
      <c r="B32" s="11" t="s">
        <v>142</v>
      </c>
      <c r="C32" s="11" t="s">
        <v>98</v>
      </c>
      <c r="D32" s="11" t="s">
        <v>92</v>
      </c>
      <c r="E32" s="11" t="s">
        <v>100</v>
      </c>
      <c r="F32" s="11" t="s">
        <v>11</v>
      </c>
      <c r="G32" s="12"/>
      <c r="H32" s="11" t="s">
        <v>81</v>
      </c>
      <c r="I32" s="11" t="s">
        <v>143</v>
      </c>
      <c r="J32" s="23">
        <v>60</v>
      </c>
      <c r="K32" s="12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</row>
    <row r="33" s="3" customFormat="1" ht="27" customHeight="1" spans="1:40">
      <c r="A33" s="11">
        <v>31</v>
      </c>
      <c r="B33" s="11" t="s">
        <v>144</v>
      </c>
      <c r="C33" s="11" t="s">
        <v>56</v>
      </c>
      <c r="D33" s="11" t="s">
        <v>109</v>
      </c>
      <c r="E33" s="11" t="s">
        <v>100</v>
      </c>
      <c r="F33" s="11" t="s">
        <v>11</v>
      </c>
      <c r="G33" s="12"/>
      <c r="H33" s="11" t="s">
        <v>81</v>
      </c>
      <c r="I33" s="11" t="s">
        <v>145</v>
      </c>
      <c r="J33" s="23">
        <v>110</v>
      </c>
      <c r="K33" s="11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</row>
    <row r="34" s="3" customFormat="1" ht="27" customHeight="1" spans="1:40">
      <c r="A34" s="11">
        <v>32</v>
      </c>
      <c r="B34" s="11" t="s">
        <v>146</v>
      </c>
      <c r="C34" s="11" t="s">
        <v>98</v>
      </c>
      <c r="D34" s="11" t="s">
        <v>92</v>
      </c>
      <c r="E34" s="11" t="s">
        <v>96</v>
      </c>
      <c r="F34" s="11" t="s">
        <v>11</v>
      </c>
      <c r="G34" s="12"/>
      <c r="H34" s="11" t="s">
        <v>81</v>
      </c>
      <c r="I34" s="11" t="s">
        <v>147</v>
      </c>
      <c r="J34" s="23">
        <v>110</v>
      </c>
      <c r="K34" s="12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</row>
    <row r="35" s="3" customFormat="1" ht="27" customHeight="1" spans="1:40">
      <c r="A35" s="11">
        <v>33</v>
      </c>
      <c r="B35" s="11" t="s">
        <v>38</v>
      </c>
      <c r="C35" s="11" t="s">
        <v>56</v>
      </c>
      <c r="D35" s="11" t="s">
        <v>92</v>
      </c>
      <c r="E35" s="11" t="s">
        <v>100</v>
      </c>
      <c r="F35" s="11" t="s">
        <v>11</v>
      </c>
      <c r="G35" s="12" t="s">
        <v>103</v>
      </c>
      <c r="H35" s="11" t="s">
        <v>97</v>
      </c>
      <c r="I35" s="26" t="s">
        <v>39</v>
      </c>
      <c r="J35" s="27">
        <v>60</v>
      </c>
      <c r="K35" s="1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</row>
    <row r="36" s="3" customFormat="1" ht="27" customHeight="1" spans="1:40">
      <c r="A36" s="11">
        <v>34</v>
      </c>
      <c r="B36" s="12" t="s">
        <v>43</v>
      </c>
      <c r="C36" s="12" t="s">
        <v>56</v>
      </c>
      <c r="D36" s="11" t="s">
        <v>109</v>
      </c>
      <c r="E36" s="11" t="s">
        <v>100</v>
      </c>
      <c r="F36" s="11" t="s">
        <v>11</v>
      </c>
      <c r="G36" s="12" t="s">
        <v>148</v>
      </c>
      <c r="H36" s="11" t="s">
        <v>97</v>
      </c>
      <c r="I36" s="11" t="s">
        <v>43</v>
      </c>
      <c r="J36" s="27">
        <v>110</v>
      </c>
      <c r="K36" s="28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</row>
    <row r="37" s="3" customFormat="1" ht="32" customHeight="1" spans="1:40">
      <c r="A37" s="11">
        <v>35</v>
      </c>
      <c r="B37" s="12" t="s">
        <v>149</v>
      </c>
      <c r="C37" s="12" t="s">
        <v>98</v>
      </c>
      <c r="D37" s="12" t="s">
        <v>109</v>
      </c>
      <c r="E37" s="12" t="s">
        <v>100</v>
      </c>
      <c r="F37" s="12" t="s">
        <v>11</v>
      </c>
      <c r="G37" s="12"/>
      <c r="H37" s="17" t="s">
        <v>81</v>
      </c>
      <c r="I37" s="12" t="s">
        <v>149</v>
      </c>
      <c r="J37" s="27">
        <v>330</v>
      </c>
      <c r="K37" s="28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</row>
    <row r="38" s="3" customFormat="1" ht="53" customHeight="1" spans="1:40">
      <c r="A38" s="11">
        <v>36</v>
      </c>
      <c r="B38" s="12" t="s">
        <v>150</v>
      </c>
      <c r="C38" s="12" t="s">
        <v>98</v>
      </c>
      <c r="D38" s="12" t="s">
        <v>95</v>
      </c>
      <c r="E38" s="12" t="s">
        <v>100</v>
      </c>
      <c r="F38" s="12" t="s">
        <v>11</v>
      </c>
      <c r="G38" s="12"/>
      <c r="H38" s="17" t="s">
        <v>81</v>
      </c>
      <c r="I38" s="12" t="s">
        <v>150</v>
      </c>
      <c r="J38" s="27">
        <v>240</v>
      </c>
      <c r="K38" s="28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</row>
    <row r="39" s="3" customFormat="1" spans="7:40">
      <c r="G39" s="18"/>
      <c r="K39" s="18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</row>
    <row r="40" s="3" customFormat="1" spans="7:40">
      <c r="G40" s="5"/>
      <c r="K40" s="6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</row>
    <row r="41" s="3" customFormat="1" spans="7:40">
      <c r="G41" s="5"/>
      <c r="K41" s="6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</row>
    <row r="42" s="3" customFormat="1" spans="7:40">
      <c r="G42" s="5"/>
      <c r="K42" s="6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</row>
    <row r="43" s="3" customFormat="1" spans="7:40">
      <c r="G43" s="5"/>
      <c r="K43" s="6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</row>
    <row r="44" s="3" customFormat="1" spans="7:40">
      <c r="G44" s="5"/>
      <c r="K44" s="6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</row>
    <row r="45" s="3" customFormat="1" spans="7:40">
      <c r="G45" s="5"/>
      <c r="K45" s="6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</row>
    <row r="46" s="3" customFormat="1" spans="7:40">
      <c r="G46" s="5"/>
      <c r="K46" s="6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</row>
    <row r="47" s="3" customFormat="1" spans="4:40">
      <c r="D47" s="13"/>
      <c r="E47" s="13"/>
      <c r="F47" s="13"/>
      <c r="G47" s="13"/>
      <c r="K47" s="6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</row>
    <row r="48" s="3" customFormat="1" spans="4:40">
      <c r="D48" s="13"/>
      <c r="E48" s="13"/>
      <c r="F48" s="13"/>
      <c r="G48" s="13"/>
      <c r="K48" s="6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</row>
    <row r="49" s="3" customFormat="1" spans="4:40">
      <c r="D49" s="13"/>
      <c r="E49" s="13"/>
      <c r="F49" s="13"/>
      <c r="G49" s="13"/>
      <c r="K49" s="6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</row>
    <row r="50" s="3" customFormat="1" spans="4:40">
      <c r="D50" s="13"/>
      <c r="E50" s="13"/>
      <c r="F50" s="13"/>
      <c r="G50" s="13"/>
      <c r="K50" s="6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</row>
    <row r="51" s="3" customFormat="1" spans="4:40">
      <c r="D51" s="13"/>
      <c r="E51" s="13"/>
      <c r="F51" s="13"/>
      <c r="G51" s="13"/>
      <c r="K51" s="6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</row>
    <row r="52" s="3" customFormat="1" spans="4:40">
      <c r="D52" s="13"/>
      <c r="E52" s="13"/>
      <c r="F52" s="13"/>
      <c r="G52" s="13"/>
      <c r="K52" s="6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</row>
    <row r="53" s="3" customFormat="1" spans="4:40">
      <c r="D53" s="13"/>
      <c r="E53" s="13"/>
      <c r="F53" s="13"/>
      <c r="G53" s="13"/>
      <c r="K53" s="6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</row>
    <row r="54" s="3" customFormat="1" spans="4:40">
      <c r="D54" s="13"/>
      <c r="E54" s="13"/>
      <c r="F54" s="13"/>
      <c r="G54" s="13"/>
      <c r="K54" s="6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</row>
    <row r="55" s="3" customFormat="1" spans="4:40">
      <c r="D55" s="13"/>
      <c r="E55" s="13"/>
      <c r="F55" s="13"/>
      <c r="G55" s="13"/>
      <c r="K55" s="6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</row>
    <row r="56" s="3" customFormat="1" spans="4:40">
      <c r="D56" s="13"/>
      <c r="E56" s="13"/>
      <c r="F56" s="13"/>
      <c r="G56" s="13"/>
      <c r="K56" s="6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</row>
    <row r="57" s="3" customFormat="1" spans="4:40">
      <c r="D57" s="14"/>
      <c r="G57" s="5"/>
      <c r="K57" s="6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</row>
    <row r="58" s="3" customFormat="1" spans="4:40">
      <c r="D58" s="15"/>
      <c r="G58" s="5"/>
      <c r="K58" s="6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</row>
  </sheetData>
  <mergeCells count="1">
    <mergeCell ref="A1:K1"/>
  </mergeCells>
  <conditionalFormatting sqref="I9">
    <cfRule type="duplicateValues" dxfId="2" priority="16"/>
  </conditionalFormatting>
  <conditionalFormatting sqref="I14">
    <cfRule type="duplicateValues" dxfId="2" priority="14"/>
  </conditionalFormatting>
  <conditionalFormatting sqref="I23">
    <cfRule type="duplicateValues" dxfId="2" priority="13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农村低保 </vt:lpstr>
      <vt:lpstr>农村特困</vt:lpstr>
      <vt:lpstr>事实无人抚养儿童</vt:lpstr>
      <vt:lpstr>困残</vt:lpstr>
      <vt:lpstr>重残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2024-09-03T19:04:00Z</dcterms:created>
  <dcterms:modified xsi:type="dcterms:W3CDTF">2024-09-25T08:55:00Z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333CD93C254B408BA47CD66679E206E3</vt:lpwstr>
  </property>
  <property fmtid="{D5CDD505-2E9C-101B-9397-08002B2CF9AE}" pid="3" name="KSOProductBuildVer">
    <vt:lpwstr>2052-11.8.2.11929</vt:lpwstr>
  </property>
</Properties>
</file>