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政府性基金支出决算表" sheetId="1" r:id="rId1"/>
  </sheets>
  <calcPr calcId="144525"/>
</workbook>
</file>

<file path=xl/sharedStrings.xml><?xml version="1.0" encoding="utf-8"?>
<sst xmlns="http://schemas.openxmlformats.org/spreadsheetml/2006/main" count="57">
  <si>
    <t>表十一</t>
  </si>
  <si>
    <t>2023年兰州新区政府性基金支出决算表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</si>
  <si>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</si>
  <si>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</si>
  <si>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</si>
  <si>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</si>
  <si>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</si>
  <si>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</si>
  <si>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</si>
  <si>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</si>
  <si>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</si>
  <si>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</si>
  <si>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</si>
  <si>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</si>
  <si>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</si>
  <si>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</si>
  <si>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</si>
  <si>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</si>
  <si>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国有土地使用权出让收入安排的支出</t>
  </si>
  <si>
    <t xml:space="preserve">  国有土地收益基金安排的支出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</si>
  <si>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</si>
  <si>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</si>
  <si>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</si>
  <si>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</si>
  <si>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</si>
  <si>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</si>
  <si>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</si>
  <si>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</si>
  <si>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</si>
  <si>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</si>
  <si>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</si>
  <si>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</si>
  <si>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</si>
  <si>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</si>
  <si>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</si>
  <si>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</si>
  <si>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</si>
  <si>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</si>
  <si>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</si>
  <si>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</si>
  <si>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</si>
  <si>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</si>
  <si>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</si>
  <si>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</si>
  <si>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</si>
  <si>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</si>
  <si>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</si>
  <si>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 xml:space="preserve">  地方政府专项债务付息支出</t>
  </si>
  <si>
    <t xml:space="preserve">  地方政府专项债务发行费用支出</t>
  </si>
  <si>
    <t xml:space="preserve">  抗疫特别国债安排的支出</t>
  </si>
  <si>
    <t>本年支出合计</t>
  </si>
  <si>
    <t>地方政府专项债务还本支出</t>
  </si>
  <si>
    <t>补助下级支出</t>
  </si>
  <si>
    <t>上解上级支出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</si>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</sst>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#,##0_ "/>
    <numFmt numFmtId="178" formatCode="0.0_ "/>
    <numFmt numFmtId="179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2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2" borderId="23" applyNumberFormat="0" applyAlignment="0" applyProtection="0">
      <alignment vertical="center"/>
    </xf>
    <xf numFmtId="0" fontId="15" fillId="12" borderId="22" applyNumberFormat="0" applyAlignment="0" applyProtection="0">
      <alignment vertical="center"/>
    </xf>
    <xf numFmtId="0" fontId="6" fillId="2" borderId="1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8" fontId="1" fillId="0" borderId="5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3" fontId="1" fillId="0" borderId="7" xfId="0" applyNumberFormat="1" applyFont="1" applyFill="1" applyBorder="1" applyAlignment="1">
      <alignment vertical="center"/>
    </xf>
    <xf numFmtId="179" fontId="1" fillId="0" borderId="5" xfId="0" applyNumberFormat="1" applyFont="1" applyFill="1" applyBorder="1" applyAlignment="1">
      <alignment vertical="center"/>
    </xf>
    <xf numFmtId="179" fontId="1" fillId="0" borderId="0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>
      <alignment vertical="center"/>
    </xf>
    <xf numFmtId="178" fontId="1" fillId="0" borderId="8" xfId="0" applyNumberFormat="1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3" fontId="5" fillId="0" borderId="10" xfId="0" applyNumberFormat="1" applyFont="1" applyFill="1" applyBorder="1" applyAlignment="1">
      <alignment vertical="center"/>
    </xf>
    <xf numFmtId="3" fontId="5" fillId="0" borderId="11" xfId="0" applyNumberFormat="1" applyFont="1" applyFill="1" applyBorder="1" applyAlignment="1">
      <alignment vertical="center"/>
    </xf>
    <xf numFmtId="179" fontId="5" fillId="0" borderId="1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3" fontId="1" fillId="0" borderId="13" xfId="0" applyNumberFormat="1" applyFont="1" applyFill="1" applyBorder="1" applyAlignment="1">
      <alignment vertical="center"/>
    </xf>
    <xf numFmtId="3" fontId="1" fillId="0" borderId="8" xfId="0" applyNumberFormat="1" applyFont="1" applyFill="1" applyBorder="1" applyAlignment="1">
      <alignment vertical="center"/>
    </xf>
    <xf numFmtId="3" fontId="1" fillId="0" borderId="14" xfId="0" applyNumberFormat="1" applyFont="1" applyFill="1" applyBorder="1" applyAlignment="1">
      <alignment vertical="center"/>
    </xf>
    <xf numFmtId="178" fontId="1" fillId="0" borderId="14" xfId="0" applyNumberFormat="1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/>
    </xf>
    <xf numFmtId="3" fontId="5" fillId="0" borderId="16" xfId="0" applyNumberFormat="1" applyFont="1" applyFill="1" applyBorder="1" applyAlignment="1">
      <alignment vertical="center"/>
    </xf>
    <xf numFmtId="178" fontId="5" fillId="0" borderId="17" xfId="0" applyNumberFormat="1" applyFont="1" applyFill="1" applyBorder="1" applyAlignment="1">
      <alignment vertical="center"/>
    </xf>
    <xf numFmtId="3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tabSelected="1" workbookViewId="0">
      <selection activeCell="A10" sqref="A10"/>
    </sheetView>
  </sheetViews>
  <sheetFormatPr defaultColWidth="9" defaultRowHeight="13.5" outlineLevelCol="6"/>
  <cols>
    <col min="1" max="1" width="48.1083333333333" style="1" customWidth="1"/>
    <col min="2" max="4" width="13.8833333333333" style="1" customWidth="1"/>
    <col min="5" max="6" width="15" style="1" customWidth="1"/>
    <col min="7" max="16384" width="9" style="1"/>
  </cols>
  <sheetData>
    <row r="1" spans="1:1">
      <c r="A1" s="1" t="s">
        <v>0</v>
      </c>
    </row>
    <row r="3" ht="33.9" customHeight="1" spans="1:6">
      <c r="A3" s="2" t="s">
        <v>1</v>
      </c>
      <c r="B3" s="2"/>
      <c r="C3" s="2"/>
      <c r="D3" s="2"/>
      <c r="E3" s="2"/>
      <c r="F3" s="2"/>
    </row>
    <row r="4" ht="18" customHeight="1" spans="1:6">
      <c r="A4" s="3"/>
      <c r="B4" s="3"/>
      <c r="C4" s="3"/>
      <c r="D4" s="3"/>
      <c r="E4" s="3"/>
      <c r="F4" s="4" t="s">
        <v>2</v>
      </c>
    </row>
    <row r="5" ht="33.9" customHeight="1" spans="1:6">
      <c r="A5" s="5" t="s">
        <v>3</v>
      </c>
      <c r="B5" s="5" t="s">
        <v>4</v>
      </c>
      <c r="C5" s="5" t="s">
        <v>5</v>
      </c>
      <c r="D5" s="6" t="s">
        <v>6</v>
      </c>
      <c r="E5" s="7" t="s">
        <v>7</v>
      </c>
      <c r="F5" s="8" t="s">
        <v>8</v>
      </c>
    </row>
    <row r="6" ht="18" customHeight="1" spans="1:6">
      <c r="A6" s="9" t="s">
        <v>9</v>
      </c>
      <c r="B6" s="10"/>
      <c r="C6" s="10"/>
      <c r="D6" s="11"/>
      <c r="E6" s="12"/>
      <c r="F6" s="13"/>
    </row>
    <row r="7" ht="18" customHeight="1" spans="1:6">
      <c r="A7" s="14" t="s">
        <v>10</v>
      </c>
      <c r="B7" s="15"/>
      <c r="C7" s="10"/>
      <c r="D7" s="11"/>
      <c r="E7" s="12"/>
      <c r="F7" s="13"/>
    </row>
    <row r="8" ht="18" customHeight="1" spans="1:6">
      <c r="A8" s="14" t="s">
        <v>11</v>
      </c>
      <c r="B8" s="15"/>
      <c r="C8" s="10"/>
      <c r="D8" s="11"/>
      <c r="E8" s="12"/>
      <c r="F8" s="13"/>
    </row>
    <row r="9" ht="29.25" customHeight="1" spans="1:6">
      <c r="A9" s="14" t="s">
        <v>12</v>
      </c>
      <c r="B9" s="15"/>
      <c r="C9" s="10"/>
      <c r="D9" s="11"/>
      <c r="E9" s="12"/>
      <c r="F9" s="13"/>
    </row>
    <row r="10" ht="18" customHeight="1" spans="1:6">
      <c r="A10" s="14" t="s">
        <v>13</v>
      </c>
      <c r="B10" s="15"/>
      <c r="C10" s="10"/>
      <c r="D10" s="11"/>
      <c r="E10" s="12"/>
      <c r="F10" s="13"/>
    </row>
    <row r="11" ht="18" customHeight="1" spans="1:6">
      <c r="A11" s="14" t="s">
        <v>14</v>
      </c>
      <c r="B11" s="15"/>
      <c r="C11" s="10"/>
      <c r="D11" s="11"/>
      <c r="E11" s="12"/>
      <c r="F11" s="13"/>
    </row>
    <row r="12" ht="18.9" customHeight="1" spans="1:6">
      <c r="A12" s="14" t="s">
        <v>15</v>
      </c>
      <c r="B12" s="15"/>
      <c r="C12" s="10"/>
      <c r="D12" s="11"/>
      <c r="E12" s="12"/>
      <c r="F12" s="13"/>
    </row>
    <row r="13" ht="21" customHeight="1" spans="1:6">
      <c r="A13" s="14" t="s">
        <v>16</v>
      </c>
      <c r="B13" s="15"/>
      <c r="C13" s="10"/>
      <c r="D13" s="11"/>
      <c r="E13" s="12"/>
      <c r="F13" s="13"/>
    </row>
    <row r="14" ht="18.9" customHeight="1" spans="1:6">
      <c r="A14" s="14" t="s">
        <v>17</v>
      </c>
      <c r="B14" s="15"/>
      <c r="C14" s="10"/>
      <c r="D14" s="11"/>
      <c r="E14" s="12"/>
      <c r="F14" s="13"/>
    </row>
    <row r="15" ht="25.5" customHeight="1" spans="1:6">
      <c r="A15" s="14" t="s">
        <v>18</v>
      </c>
      <c r="B15" s="15">
        <v>53191</v>
      </c>
      <c r="C15" s="10">
        <v>53155</v>
      </c>
      <c r="D15" s="10">
        <v>243231</v>
      </c>
      <c r="E15" s="16">
        <f>(C15/B15)*100</f>
        <v>99.9323193773383</v>
      </c>
      <c r="F15" s="17">
        <f>(C15/D15)*100</f>
        <v>21.8537110812355</v>
      </c>
    </row>
    <row r="16" ht="18.9" customHeight="1" spans="1:6">
      <c r="A16" s="14" t="s">
        <v>19</v>
      </c>
      <c r="B16" s="15">
        <v>3151</v>
      </c>
      <c r="C16" s="10">
        <v>3080</v>
      </c>
      <c r="D16" s="10">
        <v>70</v>
      </c>
      <c r="E16" s="16">
        <f>(C16/B16)*100</f>
        <v>97.746747064424</v>
      </c>
      <c r="F16" s="17">
        <f>(C16/D16)*100</f>
        <v>4400</v>
      </c>
    </row>
    <row r="17" ht="15" customHeight="1" spans="1:6">
      <c r="A17" s="14" t="s">
        <v>20</v>
      </c>
      <c r="B17" s="15">
        <v>1886</v>
      </c>
      <c r="C17" s="10">
        <v>1590</v>
      </c>
      <c r="D17" s="10">
        <v>100</v>
      </c>
      <c r="E17" s="16">
        <f>(C17/B17)*100</f>
        <v>84.305408271474</v>
      </c>
      <c r="F17" s="17"/>
    </row>
    <row r="18" ht="15" customHeight="1" spans="1:6">
      <c r="A18" s="14" t="s">
        <v>21</v>
      </c>
      <c r="B18" s="15">
        <v>81581</v>
      </c>
      <c r="C18" s="10">
        <v>70860</v>
      </c>
      <c r="D18" s="10">
        <v>12095</v>
      </c>
      <c r="E18" s="16">
        <f>(C18/B18)*100</f>
        <v>86.8584596903691</v>
      </c>
      <c r="F18" s="17">
        <f>(C18/D18)*100</f>
        <v>585.861926415874</v>
      </c>
    </row>
    <row r="19" ht="15" customHeight="1" spans="1:6">
      <c r="A19" s="14" t="s">
        <v>22</v>
      </c>
      <c r="B19" s="15">
        <v>3424</v>
      </c>
      <c r="C19" s="10">
        <v>2522</v>
      </c>
      <c r="D19" s="10">
        <v>2076</v>
      </c>
      <c r="E19" s="16">
        <f>(C19/B19)*100</f>
        <v>73.6565420560748</v>
      </c>
      <c r="F19" s="17">
        <f>(C19/D19)*100</f>
        <v>121.483622350674</v>
      </c>
    </row>
    <row r="20" ht="15" customHeight="1" spans="1:6">
      <c r="A20" s="14" t="s">
        <v>23</v>
      </c>
      <c r="B20" s="15"/>
      <c r="C20" s="10"/>
      <c r="D20" s="10"/>
      <c r="E20" s="16"/>
      <c r="F20" s="17"/>
    </row>
    <row r="21" ht="15" customHeight="1" spans="1:6">
      <c r="A21" s="14" t="s">
        <v>24</v>
      </c>
      <c r="B21" s="15"/>
      <c r="C21" s="10"/>
      <c r="D21" s="10">
        <v>16500</v>
      </c>
      <c r="E21" s="16"/>
      <c r="F21" s="17"/>
    </row>
    <row r="22" ht="15" customHeight="1" spans="1:6">
      <c r="A22" s="14" t="s">
        <v>25</v>
      </c>
      <c r="B22" s="15"/>
      <c r="C22" s="10"/>
      <c r="D22" s="10"/>
      <c r="E22" s="16"/>
      <c r="F22" s="17"/>
    </row>
    <row r="23" ht="15" customHeight="1" spans="1:6">
      <c r="A23" s="14" t="s">
        <v>26</v>
      </c>
      <c r="B23" s="15"/>
      <c r="C23" s="10"/>
      <c r="D23" s="10"/>
      <c r="E23" s="16"/>
      <c r="F23" s="17"/>
    </row>
    <row r="24" ht="15" customHeight="1" spans="1:6">
      <c r="A24" s="14" t="s">
        <v>27</v>
      </c>
      <c r="B24" s="15"/>
      <c r="C24" s="10"/>
      <c r="D24" s="10"/>
      <c r="E24" s="16"/>
      <c r="F24" s="17"/>
    </row>
    <row r="25" ht="15" customHeight="1" spans="1:6">
      <c r="A25" s="9" t="s">
        <v>28</v>
      </c>
      <c r="B25" s="15"/>
      <c r="C25" s="10"/>
      <c r="D25" s="10"/>
      <c r="E25" s="16"/>
      <c r="F25" s="17"/>
    </row>
    <row r="26" ht="15" customHeight="1" spans="1:6">
      <c r="A26" s="14" t="s">
        <v>29</v>
      </c>
      <c r="B26" s="15"/>
      <c r="C26" s="10"/>
      <c r="D26" s="10"/>
      <c r="E26" s="16"/>
      <c r="F26" s="17"/>
    </row>
    <row r="27" ht="18.9" customHeight="1" spans="1:6">
      <c r="A27" s="14" t="s">
        <v>30</v>
      </c>
      <c r="B27" s="15"/>
      <c r="C27" s="10"/>
      <c r="D27" s="10"/>
      <c r="E27" s="16"/>
      <c r="F27" s="17"/>
    </row>
    <row r="28" ht="25.5" customHeight="1" spans="1:6">
      <c r="A28" s="14" t="s">
        <v>31</v>
      </c>
      <c r="B28" s="10"/>
      <c r="C28" s="10"/>
      <c r="D28" s="10"/>
      <c r="E28" s="16"/>
      <c r="F28" s="17"/>
    </row>
    <row r="29" ht="18" customHeight="1" spans="1:6">
      <c r="A29" s="14" t="s">
        <v>32</v>
      </c>
      <c r="B29" s="15"/>
      <c r="C29" s="10"/>
      <c r="D29" s="10"/>
      <c r="E29" s="16"/>
      <c r="F29" s="17"/>
    </row>
    <row r="30" ht="18" customHeight="1" spans="1:6">
      <c r="A30" s="14" t="s">
        <v>33</v>
      </c>
      <c r="B30" s="15"/>
      <c r="C30" s="10"/>
      <c r="D30" s="10"/>
      <c r="E30" s="16"/>
      <c r="F30" s="17"/>
    </row>
    <row r="31" ht="21" customHeight="1" spans="1:6">
      <c r="A31" s="14" t="s">
        <v>34</v>
      </c>
      <c r="B31" s="15"/>
      <c r="C31" s="10"/>
      <c r="D31" s="10"/>
      <c r="E31" s="16"/>
      <c r="F31" s="17"/>
    </row>
    <row r="32" ht="18.9" customHeight="1" spans="1:6">
      <c r="A32" s="14" t="s">
        <v>35</v>
      </c>
      <c r="B32" s="15"/>
      <c r="C32" s="10"/>
      <c r="D32" s="10"/>
      <c r="E32" s="16"/>
      <c r="F32" s="17"/>
    </row>
    <row r="33" ht="21" customHeight="1" spans="1:6">
      <c r="A33" s="14" t="s">
        <v>36</v>
      </c>
      <c r="B33" s="15"/>
      <c r="C33" s="10"/>
      <c r="D33" s="10"/>
      <c r="E33" s="16"/>
      <c r="F33" s="17"/>
    </row>
    <row r="34" ht="21" customHeight="1" spans="1:6">
      <c r="A34" s="14" t="s">
        <v>37</v>
      </c>
      <c r="B34" s="15"/>
      <c r="C34" s="10"/>
      <c r="D34" s="10"/>
      <c r="E34" s="16"/>
      <c r="F34" s="17"/>
    </row>
    <row r="35" ht="32.25" customHeight="1" spans="1:6">
      <c r="A35" s="14" t="s">
        <v>38</v>
      </c>
      <c r="B35" s="15"/>
      <c r="C35" s="10"/>
      <c r="D35" s="10"/>
      <c r="E35" s="16"/>
      <c r="F35" s="17"/>
    </row>
    <row r="36" ht="21" customHeight="1" spans="1:6">
      <c r="A36" s="14" t="s">
        <v>39</v>
      </c>
      <c r="B36" s="15"/>
      <c r="C36" s="10"/>
      <c r="D36" s="10"/>
      <c r="E36" s="16"/>
      <c r="F36" s="17"/>
    </row>
    <row r="37" ht="21" customHeight="1" spans="1:6">
      <c r="A37" s="14" t="s">
        <v>40</v>
      </c>
      <c r="B37" s="15"/>
      <c r="C37" s="10"/>
      <c r="D37" s="10"/>
      <c r="E37" s="16"/>
      <c r="F37" s="17"/>
    </row>
    <row r="38" ht="21" customHeight="1" spans="1:6">
      <c r="A38" s="14" t="s">
        <v>41</v>
      </c>
      <c r="B38" s="15"/>
      <c r="C38" s="10"/>
      <c r="D38" s="10"/>
      <c r="E38" s="16"/>
      <c r="F38" s="17"/>
    </row>
    <row r="39" ht="21" customHeight="1" spans="1:6">
      <c r="A39" s="14" t="s">
        <v>42</v>
      </c>
      <c r="B39" s="15"/>
      <c r="C39" s="10"/>
      <c r="D39" s="10"/>
      <c r="E39" s="16"/>
      <c r="F39" s="17"/>
    </row>
    <row r="40" ht="21" customHeight="1" spans="1:6">
      <c r="A40" s="14" t="s">
        <v>43</v>
      </c>
      <c r="B40" s="15"/>
      <c r="C40" s="10"/>
      <c r="D40" s="10"/>
      <c r="E40" s="16"/>
      <c r="F40" s="17"/>
    </row>
    <row r="41" ht="21" customHeight="1" spans="1:6">
      <c r="A41" s="14" t="s">
        <v>44</v>
      </c>
      <c r="B41" s="15">
        <v>200000</v>
      </c>
      <c r="C41" s="10">
        <v>200000</v>
      </c>
      <c r="D41" s="10">
        <v>721500</v>
      </c>
      <c r="E41" s="16">
        <f>(C41/B41)*100</f>
        <v>100</v>
      </c>
      <c r="F41" s="17">
        <f>(C41/D41)*100</f>
        <v>27.7200277200277</v>
      </c>
    </row>
    <row r="42" ht="21" customHeight="1" spans="1:6">
      <c r="A42" s="14" t="s">
        <v>45</v>
      </c>
      <c r="B42" s="15"/>
      <c r="C42" s="10"/>
      <c r="D42" s="10"/>
      <c r="E42" s="16"/>
      <c r="F42" s="17"/>
    </row>
    <row r="43" ht="21" customHeight="1" spans="1:6">
      <c r="A43" s="14" t="s">
        <v>46</v>
      </c>
      <c r="B43" s="15">
        <v>1358</v>
      </c>
      <c r="C43" s="15">
        <v>787</v>
      </c>
      <c r="D43" s="10">
        <v>581</v>
      </c>
      <c r="E43" s="16">
        <f>(C43/B43)*100</f>
        <v>57.9528718703977</v>
      </c>
      <c r="F43" s="17">
        <f>(C43/D43)*100</f>
        <v>135.456110154905</v>
      </c>
    </row>
    <row r="44" ht="21" customHeight="1" spans="1:6">
      <c r="A44" s="9" t="s">
        <v>47</v>
      </c>
      <c r="B44" s="15">
        <v>92389</v>
      </c>
      <c r="C44" s="15">
        <v>92389</v>
      </c>
      <c r="D44" s="10">
        <v>73054</v>
      </c>
      <c r="E44" s="16">
        <f>(C44/B44)*100</f>
        <v>100</v>
      </c>
      <c r="F44" s="17">
        <f>(C44/D44)*100</f>
        <v>126.466723245818</v>
      </c>
    </row>
    <row r="45" ht="21" customHeight="1" spans="1:6">
      <c r="A45" s="14" t="s">
        <v>48</v>
      </c>
      <c r="B45" s="15">
        <v>948</v>
      </c>
      <c r="C45" s="15">
        <v>948</v>
      </c>
      <c r="D45" s="15">
        <v>845</v>
      </c>
      <c r="E45" s="18">
        <f>(C45/B45)*100</f>
        <v>100</v>
      </c>
      <c r="F45" s="17">
        <f>(C45/D45)*100</f>
        <v>112.189349112426</v>
      </c>
    </row>
    <row r="46" ht="21" customHeight="1" spans="1:6">
      <c r="A46" s="14" t="s">
        <v>49</v>
      </c>
      <c r="B46" s="15"/>
      <c r="C46" s="19"/>
      <c r="D46" s="19"/>
      <c r="E46" s="18"/>
      <c r="F46" s="17"/>
    </row>
    <row r="47" ht="18.9" customHeight="1" spans="1:7">
      <c r="A47" s="20" t="s">
        <v>50</v>
      </c>
      <c r="B47" s="21">
        <f>SUM(B6:B46)</f>
        <v>437928</v>
      </c>
      <c r="C47" s="22">
        <f>SUM(C6:C46)</f>
        <v>425331</v>
      </c>
      <c r="D47" s="21">
        <f>SUM(D6:D46)</f>
        <v>1070052</v>
      </c>
      <c r="E47" s="23">
        <f>C47/B47*100</f>
        <v>97.1234997533841</v>
      </c>
      <c r="F47" s="23">
        <f>(C47/D47)*100</f>
        <v>39.7486290385888</v>
      </c>
      <c r="G47" s="24"/>
    </row>
    <row r="48" ht="18.9" customHeight="1" spans="1:6">
      <c r="A48" s="25" t="s">
        <v>51</v>
      </c>
      <c r="B48" s="15"/>
      <c r="C48" s="10">
        <v>721800</v>
      </c>
      <c r="D48" s="11"/>
      <c r="E48" s="12"/>
      <c r="F48" s="13"/>
    </row>
    <row r="49" ht="18.9" customHeight="1" spans="1:6">
      <c r="A49" s="25" t="s">
        <v>52</v>
      </c>
      <c r="B49" s="15"/>
      <c r="C49" s="10"/>
      <c r="D49" s="11"/>
      <c r="E49" s="12"/>
      <c r="F49" s="13"/>
    </row>
    <row r="50" ht="18.9" customHeight="1" spans="1:6">
      <c r="A50" s="25" t="s">
        <v>53</v>
      </c>
      <c r="B50" s="15"/>
      <c r="C50" s="10"/>
      <c r="D50" s="11"/>
      <c r="E50" s="12"/>
      <c r="F50" s="13"/>
    </row>
    <row r="51" ht="18.9" customHeight="1" spans="1:6">
      <c r="A51" s="25" t="s">
        <v>54</v>
      </c>
      <c r="B51" s="15"/>
      <c r="C51" s="10"/>
      <c r="D51" s="11"/>
      <c r="E51" s="12"/>
      <c r="F51" s="13"/>
    </row>
    <row r="52" ht="18.9" customHeight="1" spans="1:6">
      <c r="A52" s="26" t="s">
        <v>55</v>
      </c>
      <c r="B52" s="27"/>
      <c r="C52" s="28">
        <v>12597</v>
      </c>
      <c r="D52" s="29"/>
      <c r="E52" s="30"/>
      <c r="F52" s="13"/>
    </row>
    <row r="53" ht="21" customHeight="1" spans="1:6">
      <c r="A53" s="31" t="s">
        <v>56</v>
      </c>
      <c r="B53" s="32"/>
      <c r="C53" s="32">
        <f>SUM(C47:C52)</f>
        <v>1159728</v>
      </c>
      <c r="D53" s="32"/>
      <c r="E53" s="32"/>
      <c r="F53" s="33"/>
    </row>
    <row r="54" spans="3:4">
      <c r="C54" s="34"/>
      <c r="D54" s="34"/>
    </row>
    <row r="55" spans="1:6">
      <c r="A55" s="35"/>
      <c r="B55" s="35"/>
      <c r="C55" s="35"/>
      <c r="D55" s="35"/>
      <c r="E55" s="35"/>
      <c r="F55" s="35"/>
    </row>
    <row r="56" spans="1:6">
      <c r="A56" s="35"/>
      <c r="B56" s="35"/>
      <c r="C56" s="35"/>
      <c r="D56" s="35"/>
      <c r="E56" s="35"/>
      <c r="F56" s="35"/>
    </row>
  </sheetData>
  <mergeCells count="2">
    <mergeCell ref="A3:F3"/>
    <mergeCell ref="A55:F56"/>
  </mergeCells>
  <pageMargins left="0.393055555555556" right="0.15625" top="0.393055555555556" bottom="0.275" header="0.27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2023年兰州新区政府性基金支出决算表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2021-06-16T01:43:00Z</dcterms:created>
  <dcterms:modified xsi:type="dcterms:W3CDTF">2024-08-29T07:17:00Z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9E84C0E37CB348E88F0DF004C9D1D0AD</vt:lpwstr>
  </property>
  <property fmtid="{D5CDD505-2E9C-101B-9397-08002B2CF9AE}" pid="3" name="KSOProductBuildVer">
    <vt:lpwstr>2052-10.8.0.6018</vt:lpwstr>
  </property>
</Properties>
</file>