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兰州新区政府性基金支出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<sst xmlns="http://schemas.openxmlformats.org/spreadsheetml/2006/main" count="56" uniqueCount="56">
  <si>
    <t>表十</t>
  </si>
  <si>
    <t>2021年兰州新区政府性基金支出决算表</t>
  </si>
  <si>
    <t>单位：万元</t>
  </si>
  <si>
    <t>项    目</t>
  </si>
  <si>
    <t>调整预算数</t>
  </si>
  <si>
    <t>决算数</t>
  </si>
  <si>
    <t>决算数为预算数的%</t>
  </si>
  <si>
    <t>决算数为上年决算数的%</t>
  </si>
  <si>
    <t xml:space="preserve">  核电站乏燃料处理处置基金支出</t>
  </si>
  <si>
    <t xml:space="preserve">  国家电影事业发展专项资金安排的支出</t>
  </si>
  <si>
    <t xml:space="preserve">  旅游发展基金支出</t>
  </si>
  <si>
    <t xml:space="preserve">  国家电影事业发展专项资金对应专项债务收入安排的支出</t>
  </si>
  <si>
    <t xml:space="preserve">  大中型水库移民后期扶持基金支出</t>
  </si>
  <si>
    <t xml:space="preserve">  小型水库移民扶助基金安排的支出</t>
  </si>
  <si>
    <t xml:space="preserve">  小型水库移民扶助基金对应专项债务收入安排的支出</t>
  </si>
  <si>
    <t xml:space="preserve">  可再生能源电价附加收入安排的支出</t>
  </si>
  <si>
    <t xml:space="preserve">  废弃电器电子产品处理基金支出</t>
  </si>
  <si>
    <t xml:space="preserve">  国有土地使用权出让收入安排的支出</t>
  </si>
  <si>
    <t xml:space="preserve">  国有土地收益基金安排的支出</t>
  </si>
  <si>
    <t xml:space="preserve">  农业土地开发资金安排的支出</t>
  </si>
  <si>
    <t xml:space="preserve">  城市基础设施配套费安排的支出</t>
  </si>
  <si>
    <t xml:space="preserve">  污水处理费安排的支出</t>
  </si>
  <si>
    <t xml:space="preserve">  土地储备专项债券收入安排的支出  </t>
  </si>
  <si>
    <t xml:space="preserve">  棚户区改造专项债券收入安排的支出  </t>
  </si>
  <si>
    <t xml:space="preserve">  城市基础设施配套费对应专项债务收入安排的支出  </t>
  </si>
  <si>
    <t xml:space="preserve">  污水处理费对应专项债务收入安排的支出  </t>
  </si>
  <si>
    <t xml:space="preserve">  大中型水库库区基金安排的支出</t>
  </si>
  <si>
    <t xml:space="preserve">  三峡水库库区基金支出</t>
  </si>
  <si>
    <t xml:space="preserve">  国家重大水利工程建设基金安排的支出</t>
  </si>
  <si>
    <t xml:space="preserve">  大中型水库库区基金对应专项债务收入安排的支出  </t>
  </si>
  <si>
    <t xml:space="preserve">  国家重大水利工程建设基金对应专项债务收入安排的支出  </t>
  </si>
  <si>
    <t xml:space="preserve">  海南省高等级公路车辆通行附加费安排的支出</t>
  </si>
  <si>
    <t xml:space="preserve">  车辆通行费安排的支出</t>
  </si>
  <si>
    <t xml:space="preserve">  港口建设费安排的支出</t>
  </si>
  <si>
    <t xml:space="preserve">  铁路建设基金支出</t>
  </si>
  <si>
    <t xml:space="preserve">  船舶油污损害赔偿基金支出</t>
  </si>
  <si>
    <t xml:space="preserve">  民航发展基金支出</t>
  </si>
  <si>
    <t xml:space="preserve">  海南省高等级公路车辆通行附加费对应专项债务收入安排的支出  </t>
  </si>
  <si>
    <t xml:space="preserve">  政府收费公路专项债券收入安排的支出  </t>
  </si>
  <si>
    <t xml:space="preserve">  车辆通行费对应专项债务收入安排的支出  </t>
  </si>
  <si>
    <t xml:space="preserve">  港口建设费对应专项债务收入安排的支出  </t>
  </si>
  <si>
    <t xml:space="preserve">  农网还贷资金支出</t>
  </si>
  <si>
    <t xml:space="preserve">  金融调控支出</t>
  </si>
  <si>
    <t xml:space="preserve">  其他政府性基金及对应专项债务收入安排的支出</t>
  </si>
  <si>
    <t xml:space="preserve">  彩票发行销售机构业务费安排的支出</t>
  </si>
  <si>
    <t xml:space="preserve">  彩票公益金安排的支出</t>
  </si>
  <si>
    <t xml:space="preserve">  地方政府专项债务付息支出</t>
  </si>
  <si>
    <t xml:space="preserve">  地方政府专项债务发行费用支出</t>
  </si>
  <si>
    <t xml:space="preserve">  抗疫特别国债安排的支出</t>
  </si>
  <si>
    <t>本年支出合计</t>
  </si>
  <si>
    <t>地方政府专项债务还本支出</t>
  </si>
  <si>
    <t>补助下级支出</t>
  </si>
  <si>
    <t>上解上级支出</t>
  </si>
  <si>
    <t>调出资金</t>
  </si>
  <si>
    <t>年终结余</t>
  </si>
  <si>
    <t>支出总计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</si>
</sst>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21" applyNumberFormat="0" applyAlignment="0" applyProtection="0">
      <alignment vertical="center"/>
    </xf>
    <xf numFmtId="0" fontId="18" fillId="11" borderId="17" applyNumberFormat="0" applyAlignment="0" applyProtection="0">
      <alignment vertical="center"/>
    </xf>
    <xf numFmtId="0" fontId="19" fillId="12" borderId="2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 wrapText="1"/>
    </xf>
    <xf numFmtId="3" fontId="1" fillId="0" borderId="5" xfId="0" applyNumberFormat="1" applyFont="1" applyFill="1" applyBorder="1" applyAlignment="1">
      <alignment vertical="center"/>
    </xf>
    <xf numFmtId="177" fontId="1" fillId="0" borderId="4" xfId="0" applyNumberFormat="1" applyFont="1" applyFill="1" applyBorder="1" applyAlignment="1">
      <alignment vertical="center"/>
    </xf>
    <xf numFmtId="177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3" fontId="1" fillId="0" borderId="6" xfId="0" applyNumberFormat="1" applyFont="1" applyFill="1" applyBorder="1" applyAlignment="1">
      <alignment vertical="center"/>
    </xf>
    <xf numFmtId="177" fontId="1" fillId="0" borderId="5" xfId="0" applyNumberFormat="1" applyFont="1" applyFill="1" applyBorder="1" applyAlignment="1">
      <alignment vertical="center"/>
    </xf>
    <xf numFmtId="177" fontId="1" fillId="0" borderId="6" xfId="0" applyNumberFormat="1" applyFont="1" applyFill="1" applyBorder="1" applyAlignment="1">
      <alignment vertical="center"/>
    </xf>
    <xf numFmtId="177" fontId="1" fillId="0" borderId="7" xfId="0" applyNumberFormat="1" applyFont="1" applyFill="1" applyBorder="1" applyAlignment="1">
      <alignment vertical="center"/>
    </xf>
    <xf numFmtId="0" fontId="3" fillId="0" borderId="8" xfId="0" applyFont="1" applyFill="1" applyBorder="1" applyAlignment="1">
      <alignment horizontal="center" vertical="center"/>
    </xf>
    <xf numFmtId="3" fontId="4" fillId="0" borderId="9" xfId="0" applyNumberFormat="1" applyFont="1" applyFill="1" applyBorder="1" applyAlignment="1">
      <alignment vertical="center"/>
    </xf>
    <xf numFmtId="3" fontId="4" fillId="0" borderId="10" xfId="0" applyNumberFormat="1" applyFont="1" applyFill="1" applyBorder="1" applyAlignment="1">
      <alignment vertical="center"/>
    </xf>
    <xf numFmtId="177" fontId="4" fillId="0" borderId="9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11" xfId="0" applyFont="1" applyFill="1" applyBorder="1" applyAlignment="1">
      <alignment horizontal="left" vertical="center"/>
    </xf>
    <xf numFmtId="3" fontId="1" fillId="0" borderId="12" xfId="0" applyNumberFormat="1" applyFont="1" applyFill="1" applyBorder="1" applyAlignment="1">
      <alignment vertical="center"/>
    </xf>
    <xf numFmtId="3" fontId="1" fillId="0" borderId="7" xfId="0" applyNumberFormat="1" applyFont="1" applyFill="1" applyBorder="1" applyAlignment="1">
      <alignment vertical="center"/>
    </xf>
    <xf numFmtId="177" fontId="1" fillId="0" borderId="13" xfId="0" applyNumberFormat="1" applyFont="1" applyFill="1" applyBorder="1" applyAlignment="1">
      <alignment vertical="center"/>
    </xf>
    <xf numFmtId="0" fontId="3" fillId="0" borderId="14" xfId="0" applyFont="1" applyFill="1" applyBorder="1" applyAlignment="1">
      <alignment horizontal="center" vertical="center"/>
    </xf>
    <xf numFmtId="3" fontId="4" fillId="0" borderId="15" xfId="0" applyNumberFormat="1" applyFont="1" applyFill="1" applyBorder="1" applyAlignment="1">
      <alignment vertical="center"/>
    </xf>
    <xf numFmtId="177" fontId="4" fillId="0" borderId="16" xfId="0" applyNumberFormat="1" applyFont="1" applyFill="1" applyBorder="1" applyAlignment="1">
      <alignment vertical="center"/>
    </xf>
    <xf numFmtId="3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"/>
  <sheetViews>
    <sheetView tabSelected="1" workbookViewId="0">
      <selection activeCell="A3" sqref="A3:E3"/>
    </sheetView>
  </sheetViews>
  <sheetFormatPr defaultColWidth="9" defaultRowHeight="13.5" outlineLevelCol="4"/>
  <cols>
    <col min="1" max="1" width="48.125" style="1" customWidth="1"/>
    <col min="2" max="5" width="12.625" style="1" customWidth="1"/>
    <col min="6" max="16384" width="9" style="1"/>
  </cols>
  <sheetData>
    <row r="1" s="1" customFormat="1" spans="1:1">
      <c r="A1" s="1" t="s">
        <v>0</v>
      </c>
    </row>
    <row r="3" s="1" customFormat="1" ht="33.95" customHeight="1" spans="1:5">
      <c r="A3" s="2" t="s">
        <v>1</v>
      </c>
      <c r="B3" s="2"/>
      <c r="C3" s="2"/>
      <c r="D3" s="2"/>
      <c r="E3" s="2"/>
    </row>
    <row r="4" s="1" customFormat="1" ht="18" customHeight="1" spans="1:5">
      <c r="A4" s="3"/>
      <c r="B4" s="3"/>
      <c r="C4" s="3"/>
      <c r="D4" s="3"/>
      <c r="E4" s="4" t="s">
        <v>2</v>
      </c>
    </row>
    <row r="5" s="1" customFormat="1" ht="33.95" customHeight="1" spans="1:5">
      <c r="A5" s="5" t="s">
        <v>3</v>
      </c>
      <c r="B5" s="5" t="s">
        <v>4</v>
      </c>
      <c r="C5" s="5" t="s">
        <v>5</v>
      </c>
      <c r="D5" s="6" t="s">
        <v>6</v>
      </c>
      <c r="E5" s="7" t="s">
        <v>7</v>
      </c>
    </row>
    <row r="6" s="1" customFormat="1" ht="18" customHeight="1" spans="1:5">
      <c r="A6" s="8" t="s">
        <v>8</v>
      </c>
      <c r="B6" s="9"/>
      <c r="C6" s="9"/>
      <c r="D6" s="10"/>
      <c r="E6" s="11"/>
    </row>
    <row r="7" s="1" customFormat="1" ht="18" customHeight="1" spans="1:5">
      <c r="A7" s="12" t="s">
        <v>9</v>
      </c>
      <c r="B7" s="13"/>
      <c r="C7" s="9"/>
      <c r="D7" s="10"/>
      <c r="E7" s="11"/>
    </row>
    <row r="8" s="1" customFormat="1" ht="18" customHeight="1" spans="1:5">
      <c r="A8" s="12" t="s">
        <v>10</v>
      </c>
      <c r="B8" s="13"/>
      <c r="C8" s="9"/>
      <c r="D8" s="10"/>
      <c r="E8" s="11"/>
    </row>
    <row r="9" s="1" customFormat="1" ht="29.25" customHeight="1" spans="1:5">
      <c r="A9" s="12" t="s">
        <v>11</v>
      </c>
      <c r="B9" s="13"/>
      <c r="C9" s="9"/>
      <c r="D9" s="10"/>
      <c r="E9" s="11"/>
    </row>
    <row r="10" s="1" customFormat="1" ht="18" customHeight="1" spans="1:5">
      <c r="A10" s="12" t="s">
        <v>12</v>
      </c>
      <c r="B10" s="13"/>
      <c r="C10" s="9"/>
      <c r="D10" s="10"/>
      <c r="E10" s="11"/>
    </row>
    <row r="11" s="1" customFormat="1" ht="18" customHeight="1" spans="1:5">
      <c r="A11" s="12" t="s">
        <v>13</v>
      </c>
      <c r="B11" s="13"/>
      <c r="C11" s="9"/>
      <c r="D11" s="10"/>
      <c r="E11" s="11"/>
    </row>
    <row r="12" s="1" customFormat="1" ht="18.95" customHeight="1" spans="1:5">
      <c r="A12" s="12" t="s">
        <v>14</v>
      </c>
      <c r="B12" s="13"/>
      <c r="C12" s="9"/>
      <c r="D12" s="10"/>
      <c r="E12" s="11"/>
    </row>
    <row r="13" s="1" customFormat="1" ht="21" customHeight="1" spans="1:5">
      <c r="A13" s="12" t="s">
        <v>15</v>
      </c>
      <c r="B13" s="13"/>
      <c r="C13" s="9"/>
      <c r="D13" s="10"/>
      <c r="E13" s="11"/>
    </row>
    <row r="14" s="1" customFormat="1" ht="18.95" customHeight="1" spans="1:5">
      <c r="A14" s="12" t="s">
        <v>16</v>
      </c>
      <c r="B14" s="13"/>
      <c r="C14" s="9"/>
      <c r="D14" s="10"/>
      <c r="E14" s="11"/>
    </row>
    <row r="15" s="1" customFormat="1" ht="25.5" customHeight="1" spans="1:5">
      <c r="A15" s="12" t="s">
        <v>17</v>
      </c>
      <c r="B15" s="13">
        <v>660755</v>
      </c>
      <c r="C15" s="9">
        <v>636661</v>
      </c>
      <c r="D15" s="10">
        <f t="shared" ref="D15:D19" si="0">C15/B15*100</f>
        <v>96.3535652397636</v>
      </c>
      <c r="E15" s="11">
        <v>153.931576402321</v>
      </c>
    </row>
    <row r="16" s="1" customFormat="1" ht="18.95" customHeight="1" spans="1:5">
      <c r="A16" s="12" t="s">
        <v>18</v>
      </c>
      <c r="B16" s="13">
        <v>18547</v>
      </c>
      <c r="C16" s="9">
        <v>16734</v>
      </c>
      <c r="D16" s="10">
        <f t="shared" si="0"/>
        <v>90.2248342049927</v>
      </c>
      <c r="E16" s="11">
        <v>369.403973509934</v>
      </c>
    </row>
    <row r="17" s="1" customFormat="1" ht="15" customHeight="1" spans="1:5">
      <c r="A17" s="12" t="s">
        <v>19</v>
      </c>
      <c r="B17" s="13">
        <v>822</v>
      </c>
      <c r="C17" s="9"/>
      <c r="D17" s="10"/>
      <c r="E17" s="11"/>
    </row>
    <row r="18" s="1" customFormat="1" ht="15" customHeight="1" spans="1:5">
      <c r="A18" s="12" t="s">
        <v>20</v>
      </c>
      <c r="B18" s="13">
        <v>39916</v>
      </c>
      <c r="C18" s="9">
        <v>36856</v>
      </c>
      <c r="D18" s="10">
        <f t="shared" si="0"/>
        <v>92.3339011925043</v>
      </c>
      <c r="E18" s="11">
        <v>105.613663065593</v>
      </c>
    </row>
    <row r="19" s="1" customFormat="1" ht="15" customHeight="1" spans="1:5">
      <c r="A19" s="12" t="s">
        <v>21</v>
      </c>
      <c r="B19" s="13">
        <v>3273</v>
      </c>
      <c r="C19" s="9">
        <v>3244</v>
      </c>
      <c r="D19" s="10">
        <f t="shared" si="0"/>
        <v>99.1139627253284</v>
      </c>
      <c r="E19" s="11">
        <v>210.786224821313</v>
      </c>
    </row>
    <row r="20" s="1" customFormat="1" ht="15" customHeight="1" spans="1:5">
      <c r="A20" s="12" t="s">
        <v>22</v>
      </c>
      <c r="B20" s="13"/>
      <c r="C20" s="9"/>
      <c r="D20" s="10"/>
      <c r="E20" s="11"/>
    </row>
    <row r="21" s="1" customFormat="1" ht="15" customHeight="1" spans="1:5">
      <c r="A21" s="12" t="s">
        <v>23</v>
      </c>
      <c r="B21" s="13"/>
      <c r="C21" s="9"/>
      <c r="D21" s="10"/>
      <c r="E21" s="11"/>
    </row>
    <row r="22" s="1" customFormat="1" ht="15" customHeight="1" spans="1:5">
      <c r="A22" s="12" t="s">
        <v>24</v>
      </c>
      <c r="B22" s="13"/>
      <c r="C22" s="9"/>
      <c r="D22" s="10"/>
      <c r="E22" s="11"/>
    </row>
    <row r="23" s="1" customFormat="1" ht="15" customHeight="1" spans="1:5">
      <c r="A23" s="12" t="s">
        <v>25</v>
      </c>
      <c r="B23" s="13"/>
      <c r="C23" s="9"/>
      <c r="D23" s="10"/>
      <c r="E23" s="11"/>
    </row>
    <row r="24" s="1" customFormat="1" ht="15" customHeight="1" spans="1:5">
      <c r="A24" s="12" t="s">
        <v>26</v>
      </c>
      <c r="B24" s="13"/>
      <c r="C24" s="9"/>
      <c r="D24" s="10"/>
      <c r="E24" s="11"/>
    </row>
    <row r="25" s="1" customFormat="1" ht="15" customHeight="1" spans="1:5">
      <c r="A25" s="8" t="s">
        <v>27</v>
      </c>
      <c r="B25" s="13"/>
      <c r="C25" s="9"/>
      <c r="D25" s="10"/>
      <c r="E25" s="11"/>
    </row>
    <row r="26" s="1" customFormat="1" ht="15" customHeight="1" spans="1:5">
      <c r="A26" s="12" t="s">
        <v>28</v>
      </c>
      <c r="B26" s="13"/>
      <c r="C26" s="9"/>
      <c r="D26" s="10"/>
      <c r="E26" s="11"/>
    </row>
    <row r="27" s="1" customFormat="1" ht="18.95" customHeight="1" spans="1:5">
      <c r="A27" s="12" t="s">
        <v>29</v>
      </c>
      <c r="B27" s="13"/>
      <c r="C27" s="9"/>
      <c r="D27" s="10"/>
      <c r="E27" s="11"/>
    </row>
    <row r="28" s="1" customFormat="1" ht="25.5" customHeight="1" spans="1:5">
      <c r="A28" s="12" t="s">
        <v>30</v>
      </c>
      <c r="B28" s="9"/>
      <c r="C28" s="9"/>
      <c r="D28" s="10"/>
      <c r="E28" s="11"/>
    </row>
    <row r="29" s="1" customFormat="1" ht="18" customHeight="1" spans="1:5">
      <c r="A29" s="12" t="s">
        <v>31</v>
      </c>
      <c r="B29" s="13"/>
      <c r="C29" s="9"/>
      <c r="D29" s="10"/>
      <c r="E29" s="11"/>
    </row>
    <row r="30" s="1" customFormat="1" ht="18" customHeight="1" spans="1:5">
      <c r="A30" s="12" t="s">
        <v>32</v>
      </c>
      <c r="B30" s="13"/>
      <c r="C30" s="9"/>
      <c r="D30" s="10"/>
      <c r="E30" s="11"/>
    </row>
    <row r="31" s="1" customFormat="1" ht="21" customHeight="1" spans="1:5">
      <c r="A31" s="12" t="s">
        <v>33</v>
      </c>
      <c r="B31" s="13"/>
      <c r="C31" s="9"/>
      <c r="D31" s="10"/>
      <c r="E31" s="11"/>
    </row>
    <row r="32" s="1" customFormat="1" ht="18.95" customHeight="1" spans="1:5">
      <c r="A32" s="12" t="s">
        <v>34</v>
      </c>
      <c r="B32" s="13"/>
      <c r="C32" s="9"/>
      <c r="D32" s="10"/>
      <c r="E32" s="11"/>
    </row>
    <row r="33" s="1" customFormat="1" ht="21" customHeight="1" spans="1:5">
      <c r="A33" s="12" t="s">
        <v>35</v>
      </c>
      <c r="B33" s="13"/>
      <c r="C33" s="9"/>
      <c r="D33" s="10"/>
      <c r="E33" s="11"/>
    </row>
    <row r="34" s="1" customFormat="1" ht="21" customHeight="1" spans="1:5">
      <c r="A34" s="12" t="s">
        <v>36</v>
      </c>
      <c r="B34" s="13"/>
      <c r="C34" s="9"/>
      <c r="D34" s="10"/>
      <c r="E34" s="11"/>
    </row>
    <row r="35" s="1" customFormat="1" ht="32.25" customHeight="1" spans="1:5">
      <c r="A35" s="12" t="s">
        <v>37</v>
      </c>
      <c r="B35" s="13"/>
      <c r="C35" s="9"/>
      <c r="D35" s="10"/>
      <c r="E35" s="11"/>
    </row>
    <row r="36" s="1" customFormat="1" ht="21" customHeight="1" spans="1:5">
      <c r="A36" s="12" t="s">
        <v>38</v>
      </c>
      <c r="B36" s="13"/>
      <c r="C36" s="9"/>
      <c r="D36" s="10"/>
      <c r="E36" s="11"/>
    </row>
    <row r="37" s="1" customFormat="1" ht="21" customHeight="1" spans="1:5">
      <c r="A37" s="12" t="s">
        <v>39</v>
      </c>
      <c r="B37" s="13"/>
      <c r="C37" s="9"/>
      <c r="D37" s="10"/>
      <c r="E37" s="11"/>
    </row>
    <row r="38" s="1" customFormat="1" ht="21" customHeight="1" spans="1:5">
      <c r="A38" s="12" t="s">
        <v>40</v>
      </c>
      <c r="B38" s="13"/>
      <c r="C38" s="9"/>
      <c r="D38" s="10"/>
      <c r="E38" s="11"/>
    </row>
    <row r="39" s="1" customFormat="1" ht="21" customHeight="1" spans="1:5">
      <c r="A39" s="12" t="s">
        <v>41</v>
      </c>
      <c r="B39" s="13"/>
      <c r="C39" s="9"/>
      <c r="D39" s="10"/>
      <c r="E39" s="11"/>
    </row>
    <row r="40" s="1" customFormat="1" ht="21" customHeight="1" spans="1:5">
      <c r="A40" s="12" t="s">
        <v>42</v>
      </c>
      <c r="B40" s="13"/>
      <c r="C40" s="9"/>
      <c r="D40" s="10"/>
      <c r="E40" s="11"/>
    </row>
    <row r="41" s="1" customFormat="1" ht="21" customHeight="1" spans="1:5">
      <c r="A41" s="12" t="s">
        <v>43</v>
      </c>
      <c r="B41" s="13">
        <v>303000</v>
      </c>
      <c r="C41" s="9">
        <v>303000</v>
      </c>
      <c r="D41" s="10">
        <f>C41/B41*100</f>
        <v>100</v>
      </c>
      <c r="E41" s="11">
        <v>129.653401797176</v>
      </c>
    </row>
    <row r="42" s="1" customFormat="1" ht="21" customHeight="1" spans="1:5">
      <c r="A42" s="12" t="s">
        <v>44</v>
      </c>
      <c r="B42" s="13"/>
      <c r="C42" s="9"/>
      <c r="D42" s="10"/>
      <c r="E42" s="11"/>
    </row>
    <row r="43" s="1" customFormat="1" ht="21" customHeight="1" spans="1:5">
      <c r="A43" s="12" t="s">
        <v>45</v>
      </c>
      <c r="B43" s="13">
        <v>903</v>
      </c>
      <c r="C43" s="14">
        <v>611</v>
      </c>
      <c r="D43" s="10">
        <f>C43/B43*100</f>
        <v>67.6633444075305</v>
      </c>
      <c r="E43" s="11">
        <v>150.864197530864</v>
      </c>
    </row>
    <row r="44" s="1" customFormat="1" ht="21" customHeight="1" spans="1:5">
      <c r="A44" s="8" t="s">
        <v>46</v>
      </c>
      <c r="B44" s="13">
        <v>62275</v>
      </c>
      <c r="C44" s="14">
        <v>62275</v>
      </c>
      <c r="D44" s="10">
        <f>C44/B44*100</f>
        <v>100</v>
      </c>
      <c r="E44" s="11">
        <v>115.458775979383</v>
      </c>
    </row>
    <row r="45" s="1" customFormat="1" ht="21" customHeight="1" spans="1:5">
      <c r="A45" s="12" t="s">
        <v>47</v>
      </c>
      <c r="B45" s="13">
        <v>750</v>
      </c>
      <c r="C45" s="15">
        <v>750</v>
      </c>
      <c r="D45" s="14">
        <f>C45/B45*100</f>
        <v>100</v>
      </c>
      <c r="E45" s="11">
        <v>224.550898203593</v>
      </c>
    </row>
    <row r="46" s="1" customFormat="1" ht="21" customHeight="1" spans="1:5">
      <c r="A46" s="12" t="s">
        <v>48</v>
      </c>
      <c r="B46" s="13">
        <v>946</v>
      </c>
      <c r="C46" s="16">
        <v>946</v>
      </c>
      <c r="D46" s="14">
        <f>C46/B46*100</f>
        <v>100</v>
      </c>
      <c r="E46" s="11">
        <v>10.0275598897604</v>
      </c>
    </row>
    <row r="47" s="1" customFormat="1" ht="18.95" customHeight="1" spans="1:5">
      <c r="A47" s="17" t="s">
        <v>49</v>
      </c>
      <c r="B47" s="18">
        <f>SUM(B6:B46)</f>
        <v>1091187</v>
      </c>
      <c r="C47" s="19">
        <f>SUM(C6:C46)</f>
        <v>1061077</v>
      </c>
      <c r="D47" s="20">
        <f>C47/B47*100</f>
        <v>97.2406196188188</v>
      </c>
      <c r="E47" s="20">
        <v>133.869571799854</v>
      </c>
    </row>
    <row r="48" s="1" customFormat="1" ht="18.95" customHeight="1" spans="1:5">
      <c r="A48" s="21" t="s">
        <v>50</v>
      </c>
      <c r="B48" s="13"/>
      <c r="C48" s="9">
        <v>475130</v>
      </c>
      <c r="D48" s="10"/>
      <c r="E48" s="11">
        <v>627.648612945839</v>
      </c>
    </row>
    <row r="49" s="1" customFormat="1" ht="18.95" customHeight="1" spans="1:5">
      <c r="A49" s="21" t="s">
        <v>51</v>
      </c>
      <c r="B49" s="13"/>
      <c r="C49" s="9"/>
      <c r="D49" s="10"/>
      <c r="E49" s="11"/>
    </row>
    <row r="50" s="1" customFormat="1" ht="18.95" customHeight="1" spans="1:5">
      <c r="A50" s="21" t="s">
        <v>52</v>
      </c>
      <c r="B50" s="13"/>
      <c r="C50" s="9"/>
      <c r="D50" s="10"/>
      <c r="E50" s="11"/>
    </row>
    <row r="51" s="1" customFormat="1" ht="18.95" customHeight="1" spans="1:5">
      <c r="A51" s="21" t="s">
        <v>53</v>
      </c>
      <c r="B51" s="13"/>
      <c r="C51" s="9">
        <v>24643</v>
      </c>
      <c r="D51" s="10"/>
      <c r="E51" s="11">
        <v>164.968536618021</v>
      </c>
    </row>
    <row r="52" s="1" customFormat="1" ht="18.95" customHeight="1" spans="1:5">
      <c r="A52" s="22" t="s">
        <v>54</v>
      </c>
      <c r="B52" s="23"/>
      <c r="C52" s="24">
        <v>30110</v>
      </c>
      <c r="D52" s="25"/>
      <c r="E52" s="11">
        <v>184.54278009316</v>
      </c>
    </row>
    <row r="53" s="1" customFormat="1" ht="21" customHeight="1" spans="1:5">
      <c r="A53" s="26" t="s">
        <v>55</v>
      </c>
      <c r="B53" s="27"/>
      <c r="C53" s="27">
        <f>SUM(C47:C52)</f>
        <v>1590960</v>
      </c>
      <c r="D53" s="27"/>
      <c r="E53" s="28">
        <v>176.857045668283</v>
      </c>
    </row>
    <row r="54" s="1" customFormat="1" spans="3:3">
      <c r="C54" s="29"/>
    </row>
    <row r="55" s="1" customFormat="1" spans="1:5">
      <c r="A55" s="30"/>
      <c r="B55" s="30"/>
      <c r="C55" s="30"/>
      <c r="D55" s="30"/>
      <c r="E55" s="30"/>
    </row>
    <row r="56" s="1" customFormat="1" spans="1:5">
      <c r="A56" s="30"/>
      <c r="B56" s="30"/>
      <c r="C56" s="30"/>
      <c r="D56" s="30"/>
      <c r="E56" s="30"/>
    </row>
  </sheetData>
  <mergeCells count="2">
    <mergeCell ref="A3:E3"/>
    <mergeCell ref="A55:E56"/>
  </mergeCells>
  <pageMargins left="0.393055555555556" right="0.156944444444444" top="0.393055555555556" bottom="0.275" header="0.275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2021年兰州新区政府性基金支出决算表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2021-06-16T01:43:00Z</dcterms:created>
  <dcterms:modified xsi:type="dcterms:W3CDTF">2022-07-21T08:28:27Z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9E84C0E37CB348E88F0DF004C9D1D0AD</vt:lpwstr>
  </property>
  <property fmtid="{D5CDD505-2E9C-101B-9397-08002B2CF9AE}" pid="3" name="KSOProductBuildVer">
    <vt:lpwstr>2052-11.1.0.11875</vt:lpwstr>
  </property>
</Properties>
</file>